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<sst xmlns="http://schemas.openxmlformats.org/spreadsheetml/2006/main" count="211" uniqueCount="165">
  <si>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</t>
  </si>
  <si>
    <t>УТВЕРЖДАЮ</t>
  </si>
  <si>
    <t>И.О.Заведующий МБДОУ №33 с. Вознесенское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</si>
  <si>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</si>
  <si>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</si>
  <si>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</si>
  <si>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</si>
  <si>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</si>
  <si>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</si>
  <si>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На 2019 год</t>
  </si>
  <si>
    <t>КОДЫ</t>
  </si>
  <si>
    <t>Форма по КФД</t>
  </si>
  <si>
    <t>Дата</t>
  </si>
  <si>
    <t>Наименование учреждения (подразделения)</t>
  </si>
  <si>
    <t>МБДОУ  №33 с. Вознесенское</t>
  </si>
  <si>
    <t>по ОКПО</t>
  </si>
  <si>
    <t>код по реестру участников бюджетного процесса, а также юридических лиц, не являющихся участниками бюджетного процесса</t>
  </si>
  <si>
    <t>ИНН</t>
  </si>
  <si>
    <t>КПП</t>
  </si>
  <si>
    <t>270601001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</si>
  <si>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</si>
  <si>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</si>
  <si>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</si>
  <si>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</si>
  <si>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Амурского муниципального района</t>
  </si>
  <si>
    <t>функции и полномочия учредителя</t>
  </si>
  <si>
    <t>Адрес фактического местонахождения</t>
  </si>
  <si>
    <t>682650, Хабаровский край, Амурский район, село Вознесенское. Ул.35 лет Победы, 15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</si>
  <si>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</si>
  <si>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</si>
  <si>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</si>
  <si>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Осуществляет воспитание личности в интересах государства .обеспечивает охрану здоровья и создание благоприятных условий для разностороннего развития .</t>
  </si>
  <si>
    <t>1.2. Виды деятельности учреждения (подразделения):</t>
  </si>
  <si>
    <t>Дошкольное образование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</si>
  <si>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</si>
  <si>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1) Поступление родительской платы за содержание детей в дошкольных образовательных учреждениях (род.плата) доп.код 12371                                                                                                                                                                                                                                                                                                                                                                                                                 2)Добровольные пожертвования  физических лиц доп.код 12374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</si>
  <si>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</si>
  <si>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</si>
  <si>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</si>
  <si>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</si>
  <si>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</si>
  <si>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</si>
  <si>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</si>
  <si>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</si>
  <si>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</si>
  <si>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</si>
  <si>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</si>
  <si>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</si>
  <si>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</si>
  <si>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</si>
  <si>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</si>
  <si>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</si>
  <si>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</si>
  <si>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</si>
  <si>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</si>
  <si>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</si>
  <si>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</si>
  <si>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</si>
  <si>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</si>
  <si>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</si>
  <si>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</si>
  <si>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</si>
  <si>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</si>
  <si>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</si>
  <si>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</si>
  <si>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</si>
  <si>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</si>
  <si>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 xml:space="preserve">40701810200001000015          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</si>
  <si>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</si>
  <si>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</si>
  <si>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</si>
  <si>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</si>
  <si>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</si>
  <si>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</si>
  <si>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-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</si>
  <si>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</si>
  <si>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</si>
  <si>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</si>
  <si>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</si>
  <si>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</si>
  <si>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</si>
  <si>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</si>
  <si>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</si>
  <si>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</si>
  <si>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</si>
  <si>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</si>
  <si>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</si>
  <si>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на  «31» декабря 2019 г.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</si>
  <si>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</si>
  <si>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</si>
  <si>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</si>
  <si>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</si>
  <si>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</si>
  <si>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</si>
  <si>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</si>
  <si>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</si>
  <si>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</si>
  <si>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</si>
  <si>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</si>
  <si>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</si>
  <si>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</si>
  <si>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</si>
  <si>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</si>
  <si>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</si>
  <si>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</si>
  <si>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</si>
  <si>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прочие доходы</t>
  </si>
  <si>
    <t>160</t>
  </si>
  <si>
    <t>180</t>
  </si>
  <si>
    <t>Выплаты по расходам, всего</t>
  </si>
  <si>
    <t>выплаты персоналу всего</t>
  </si>
  <si>
    <t>210</t>
  </si>
  <si>
    <t>112</t>
  </si>
  <si>
    <t>оплата труда и начисления на выплаты по оплате труда</t>
  </si>
  <si>
    <t>211</t>
  </si>
  <si>
    <t>111</t>
  </si>
  <si>
    <t>119</t>
  </si>
  <si>
    <t>расходы на закупку товаров, работ, услуг, всего</t>
  </si>
  <si>
    <t>260</t>
  </si>
  <si>
    <t>244</t>
  </si>
  <si>
    <t>социальные выплаты гражданам, кроме публичных нормативных соц.выплат</t>
  </si>
  <si>
    <t>230</t>
  </si>
  <si>
    <t>уплату налогов, сборов и иных платежей, всего</t>
  </si>
  <si>
    <t>Поступление финансовых активов, всего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</si>
  <si>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</si>
  <si>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</si>
  <si>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</si>
  <si>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</si>
  <si>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
на закупку товаров, работ, услуг учреждения (подразделения)</t>
  </si>
  <si>
    <t>на  «31» декабря 2017 г.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</si>
  <si>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</si>
  <si>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</si>
  <si>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</si>
  <si>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</si>
  <si>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</si>
  <si>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на 2017 г. 
очередной финансовый год</t>
  </si>
  <si>
    <t>на 2018 г. 
1-ый год планового периода</t>
  </si>
  <si>
    <t>на 2019 г. 
2-ой год планового периода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</si>
  <si>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</si>
  <si>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</si>
  <si>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</si>
  <si>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</si>
  <si>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</si>
  <si>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на  2017 г.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</si>
  <si>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</si>
  <si>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</si>
  <si>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</si>
  <si>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</si>
  <si>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</si>
  <si>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</si>
  <si>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</si>
  <si>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</si>
  <si>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И.О.Руководитель учреждения (подразделения)</t>
  </si>
  <si>
    <t>(уполномоченное лицо)</t>
  </si>
  <si>
    <t>Заместитель руководителя учреждения (подразделения)</t>
  </si>
  <si>
    <t>по финансовым вопросам</t>
  </si>
  <si>
    <t>Главный бухгалтер учреждения (подразделения)</t>
  </si>
  <si>
    <t>В.В.Лапшина</t>
  </si>
  <si>
    <t>Исполнитель</t>
  </si>
  <si>
    <t>Лапшина Вера Викторовна</t>
  </si>
  <si>
    <t>тел.</t>
  </si>
  <si>
    <t>46-1-44</t>
  </si>
  <si>
    <t>М.Н.Пупкова</t>
  </si>
  <si>
    <t>на  «01» января 2019 г.</t>
  </si>
  <si>
    <t>июля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</si>
</sst>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\-;General"/>
    <numFmt numFmtId="165" formatCode="0000"/>
    <numFmt numFmtId="166" formatCode="000"/>
  </numFmts>
  <fonts count="40">
    <font>
      <sz val="8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NumberFormat="1" applyFill="1" applyAlignment="1">
      <alignment horizontal="left"/>
    </xf>
    <xf numFmtId="0" fontId="1" fillId="33" borderId="0" xfId="0" applyNumberFormat="1" applyFont="1" applyFill="1" applyAlignment="1">
      <alignment horizontal="center" vertical="center"/>
    </xf>
    <xf numFmtId="0" fontId="2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wrapText="1"/>
    </xf>
    <xf numFmtId="0" fontId="2" fillId="33" borderId="10" xfId="0" applyNumberFormat="1" applyFont="1" applyFill="1" applyBorder="1" applyAlignment="1">
      <alignment wrapText="1"/>
    </xf>
    <xf numFmtId="0" fontId="4" fillId="33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0" fontId="1" fillId="33" borderId="0" xfId="0" applyNumberFormat="1" applyFont="1" applyFill="1" applyBorder="1" applyAlignment="1">
      <alignment horizontal="left" vertical="top" wrapText="1"/>
    </xf>
    <xf numFmtId="0" fontId="1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center" vertical="center"/>
    </xf>
    <xf numFmtId="0" fontId="0" fillId="33" borderId="0" xfId="0" applyNumberFormat="1" applyFill="1" applyAlignment="1">
      <alignment horizontal="center" vertical="center"/>
    </xf>
    <xf numFmtId="0" fontId="2" fillId="0" borderId="11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left" wrapText="1"/>
    </xf>
    <xf numFmtId="1" fontId="0" fillId="33" borderId="11" xfId="0" applyNumberFormat="1" applyFont="1" applyFill="1" applyBorder="1" applyAlignment="1">
      <alignment horizontal="center"/>
    </xf>
    <xf numFmtId="164" fontId="0" fillId="33" borderId="11" xfId="0" applyNumberFormat="1" applyFont="1" applyFill="1" applyBorder="1" applyAlignment="1">
      <alignment horizontal="right"/>
    </xf>
    <xf numFmtId="0" fontId="1" fillId="33" borderId="0" xfId="0" applyNumberFormat="1" applyFont="1" applyFill="1" applyBorder="1" applyAlignment="1">
      <alignment horizontal="left"/>
    </xf>
    <xf numFmtId="14" fontId="2" fillId="33" borderId="0" xfId="0" applyNumberFormat="1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center" vertical="top"/>
    </xf>
    <xf numFmtId="0" fontId="0" fillId="33" borderId="0" xfId="0" applyNumberForma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2" fillId="0" borderId="13" xfId="0" applyNumberFormat="1" applyFont="1" applyBorder="1" applyAlignment="1">
      <alignment horizontal="left" wrapText="1"/>
    </xf>
    <xf numFmtId="166" fontId="2" fillId="33" borderId="11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right"/>
    </xf>
    <xf numFmtId="0" fontId="2" fillId="0" borderId="14" xfId="0" applyNumberFormat="1" applyFont="1" applyBorder="1" applyAlignment="1">
      <alignment horizontal="left" wrapText="1"/>
    </xf>
    <xf numFmtId="0" fontId="2" fillId="33" borderId="0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1" fontId="0" fillId="33" borderId="14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left" wrapText="1" indent="2"/>
    </xf>
    <xf numFmtId="0" fontId="2" fillId="33" borderId="11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left" wrapText="1" indent="2"/>
    </xf>
    <xf numFmtId="0" fontId="0" fillId="33" borderId="0" xfId="0" applyNumberFormat="1" applyFont="1" applyFill="1" applyBorder="1" applyAlignment="1">
      <alignment horizontal="center" vertical="center"/>
    </xf>
    <xf numFmtId="164" fontId="0" fillId="33" borderId="11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left" wrapText="1" indent="2"/>
    </xf>
    <xf numFmtId="0" fontId="0" fillId="33" borderId="11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/>
    </xf>
    <xf numFmtId="0" fontId="0" fillId="0" borderId="11" xfId="0" applyNumberFormat="1" applyFont="1" applyBorder="1" applyAlignment="1">
      <alignment horizontal="left" wrapText="1" indent="1"/>
    </xf>
    <xf numFmtId="0" fontId="0" fillId="0" borderId="11" xfId="0" applyNumberFormat="1" applyFont="1" applyBorder="1" applyAlignment="1">
      <alignment horizontal="left" wrapText="1"/>
    </xf>
    <xf numFmtId="165" fontId="0" fillId="33" borderId="11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 wrapText="1" indent="4"/>
    </xf>
    <xf numFmtId="0" fontId="2" fillId="0" borderId="11" xfId="0" applyNumberFormat="1" applyFont="1" applyBorder="1" applyAlignment="1">
      <alignment horizontal="left" vertical="center" wrapText="1" indent="2"/>
    </xf>
    <xf numFmtId="2" fontId="2" fillId="33" borderId="11" xfId="0" applyNumberFormat="1" applyFont="1" applyFill="1" applyBorder="1" applyAlignment="1">
      <alignment horizontal="right"/>
    </xf>
    <xf numFmtId="0" fontId="2" fillId="0" borderId="11" xfId="0" applyNumberFormat="1" applyFont="1" applyBorder="1" applyAlignment="1">
      <alignment horizontal="left" vertical="center" wrapText="1"/>
    </xf>
    <xf numFmtId="0" fontId="0" fillId="33" borderId="11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 vertical="center" wrapText="1" indent="4"/>
    </xf>
    <xf numFmtId="4" fontId="2" fillId="33" borderId="11" xfId="0" applyNumberFormat="1" applyFont="1" applyFill="1" applyBorder="1" applyAlignment="1">
      <alignment horizontal="right"/>
    </xf>
    <xf numFmtId="0" fontId="2" fillId="0" borderId="11" xfId="0" applyNumberFormat="1" applyFont="1" applyBorder="1" applyAlignment="1">
      <alignment horizontal="left" vertical="center" wrapText="1" indent="1"/>
    </xf>
    <xf numFmtId="1" fontId="2" fillId="33" borderId="11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 indent="2"/>
    </xf>
    <xf numFmtId="0" fontId="1" fillId="0" borderId="0" xfId="0" applyNumberFormat="1" applyFont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right" vertical="center"/>
    </xf>
    <xf numFmtId="1" fontId="2" fillId="33" borderId="15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wrapText="1"/>
    </xf>
    <xf numFmtId="0" fontId="2" fillId="33" borderId="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Border="1" applyAlignment="1">
      <alignment horizontal="right" vertical="center"/>
    </xf>
    <xf numFmtId="0" fontId="2" fillId="33" borderId="17" xfId="0" applyNumberFormat="1" applyFont="1" applyFill="1" applyBorder="1" applyAlignment="1">
      <alignment horizontal="center" vertical="center"/>
    </xf>
    <xf numFmtId="14" fontId="2" fillId="33" borderId="16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33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Border="1" applyAlignment="1">
      <alignment horizontal="right" wrapText="1"/>
    </xf>
    <xf numFmtId="0" fontId="1" fillId="33" borderId="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3"/>
  <sheetViews>
    <sheetView tabSelected="1" view="pageBreakPreview" zoomScaleSheetLayoutView="100" zoomScalePageLayoutView="0" workbookViewId="0" topLeftCell="A88">
      <selection activeCell="BI103" sqref="BI103:BY103"/>
    </sheetView>
  </sheetViews>
  <sheetFormatPr defaultColWidth="10.33203125" defaultRowHeight="11.25"/>
  <cols>
    <col min="1" max="179" width="1.171875" style="1" customWidth="1"/>
  </cols>
  <sheetData>
    <row r="1" spans="93:256" s="2" customFormat="1" ht="32.25" customHeight="1">
      <c r="CO1" s="89" t="s">
        <v>0</v>
      </c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28:256" s="2" customFormat="1" ht="4.5" customHeight="1">
      <c r="DX2" s="3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179" s="1" customFormat="1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90" t="s">
        <v>1</v>
      </c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</row>
    <row r="4" spans="1:179" s="1" customFormat="1" ht="4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91" t="s">
        <v>2</v>
      </c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</row>
    <row r="5" spans="1:179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43" t="s">
        <v>3</v>
      </c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</row>
    <row r="6" spans="57:256" s="2" customFormat="1" ht="12.75" customHeight="1"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T6" s="87" t="s">
        <v>162</v>
      </c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57:256" s="2" customFormat="1" ht="11.25" customHeight="1"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X7" s="88" t="s">
        <v>4</v>
      </c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T7" s="88" t="s">
        <v>5</v>
      </c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64:256" s="4" customFormat="1" ht="12" customHeight="1">
      <c r="BL8" s="74"/>
      <c r="BM8" s="74"/>
      <c r="BN8" s="74"/>
      <c r="BO8" s="74"/>
      <c r="BP8" s="74"/>
      <c r="BQ8" s="74"/>
      <c r="BR8" s="74"/>
      <c r="BS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EE8" s="82" t="s">
        <v>6</v>
      </c>
      <c r="EF8" s="82"/>
      <c r="EG8" s="81">
        <v>1</v>
      </c>
      <c r="EH8" s="81"/>
      <c r="EI8" s="81"/>
      <c r="EJ8" s="81"/>
      <c r="EK8" s="82" t="s">
        <v>6</v>
      </c>
      <c r="EL8" s="82"/>
      <c r="EM8" s="5"/>
      <c r="EN8" s="81" t="s">
        <v>164</v>
      </c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5">
        <v>20</v>
      </c>
      <c r="FG8" s="85"/>
      <c r="FH8" s="85"/>
      <c r="FI8" s="85"/>
      <c r="FJ8" s="81">
        <v>19</v>
      </c>
      <c r="FK8" s="81"/>
      <c r="FL8" s="81"/>
      <c r="FM8" s="81"/>
      <c r="FN8" s="82" t="s">
        <v>7</v>
      </c>
      <c r="FO8" s="82"/>
      <c r="FP8" s="82"/>
      <c r="FQ8" s="82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7" customFormat="1" ht="15" customHeight="1">
      <c r="A9" s="83" t="s">
        <v>8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7" customFormat="1" ht="15" customHeight="1">
      <c r="A10" s="83" t="s">
        <v>9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72:256" s="8" customFormat="1" ht="12.75" customHeight="1"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FH11" s="84" t="s">
        <v>10</v>
      </c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179" s="1" customFormat="1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2"/>
      <c r="BU12" s="2"/>
      <c r="BV12" s="2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8"/>
      <c r="EN12" s="8"/>
      <c r="EO12" s="8"/>
      <c r="EP12" s="71" t="s">
        <v>11</v>
      </c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8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</row>
    <row r="13" spans="1:256" s="2" customFormat="1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CH13" s="26"/>
      <c r="CI13" s="26"/>
      <c r="CJ13" s="26"/>
      <c r="CK13" s="26"/>
      <c r="CL13" s="26"/>
      <c r="CM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71" t="s">
        <v>12</v>
      </c>
      <c r="FB13" s="71"/>
      <c r="FC13" s="71"/>
      <c r="FD13" s="71"/>
      <c r="FE13" s="71"/>
      <c r="FF13" s="71"/>
      <c r="FG13" s="8"/>
      <c r="FH13" s="80">
        <v>43647</v>
      </c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9" customFormat="1" ht="12.75" customHeight="1">
      <c r="A14" s="74" t="s">
        <v>13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4"/>
      <c r="AN14" s="75" t="s">
        <v>14</v>
      </c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8"/>
      <c r="EN14" s="8"/>
      <c r="EO14" s="8"/>
      <c r="EP14" s="8"/>
      <c r="EQ14" s="8"/>
      <c r="ER14" s="8"/>
      <c r="ES14" s="8"/>
      <c r="ET14" s="8"/>
      <c r="EU14" s="8"/>
      <c r="EV14" s="71" t="s">
        <v>15</v>
      </c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8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9" customFormat="1" ht="34.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4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2"/>
      <c r="DR15" s="77" t="s">
        <v>16</v>
      </c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8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9" customFormat="1" ht="12.7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4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8"/>
      <c r="EN16" s="8"/>
      <c r="EO16" s="8"/>
      <c r="EP16" s="8"/>
      <c r="EQ16" s="8"/>
      <c r="ER16" s="8"/>
      <c r="ES16" s="8"/>
      <c r="ET16" s="8"/>
      <c r="EU16" s="8"/>
      <c r="EV16" s="78" t="s">
        <v>17</v>
      </c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8"/>
      <c r="FH16" s="76">
        <v>2706017271</v>
      </c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9" customFormat="1" ht="12.7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4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8"/>
      <c r="EN17" s="8"/>
      <c r="EO17" s="8"/>
      <c r="EP17" s="8"/>
      <c r="EQ17" s="8"/>
      <c r="ER17" s="8"/>
      <c r="ES17" s="8"/>
      <c r="ET17" s="8"/>
      <c r="EU17" s="8"/>
      <c r="EV17" s="78" t="s">
        <v>18</v>
      </c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8"/>
      <c r="FH17" s="76" t="s">
        <v>19</v>
      </c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179" s="1" customFormat="1" ht="12.75" customHeight="1">
      <c r="A18" s="4" t="s">
        <v>20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70" t="s">
        <v>21</v>
      </c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8"/>
      <c r="BA18" s="8"/>
      <c r="BB18" s="8"/>
      <c r="BC18" s="8"/>
      <c r="BD18" s="2"/>
      <c r="BE18" s="2"/>
      <c r="BF18" s="2"/>
      <c r="BG18" s="2"/>
      <c r="BH18" s="2"/>
      <c r="BI18" s="2"/>
      <c r="BJ18" s="2"/>
      <c r="BK18" s="2"/>
      <c r="BL18" s="8"/>
      <c r="BM18" s="8"/>
      <c r="BN18" s="8"/>
      <c r="BO18" s="8"/>
      <c r="BP18" s="8"/>
      <c r="BQ18" s="8"/>
      <c r="BR18" s="8"/>
      <c r="BS18" s="8"/>
      <c r="BT18" s="2"/>
      <c r="BU18" s="2"/>
      <c r="BV18" s="2"/>
      <c r="BW18" s="2"/>
      <c r="BX18" s="2"/>
      <c r="BY18" s="2"/>
      <c r="BZ18" s="2"/>
      <c r="CA18" s="2"/>
      <c r="CB18" s="2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8"/>
      <c r="EN18" s="8"/>
      <c r="EO18" s="8"/>
      <c r="EP18" s="8"/>
      <c r="EQ18" s="8"/>
      <c r="ER18" s="8"/>
      <c r="ES18" s="8"/>
      <c r="ET18" s="8"/>
      <c r="EU18" s="8"/>
      <c r="EV18" s="71" t="s">
        <v>22</v>
      </c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8"/>
      <c r="FH18" s="72">
        <v>383</v>
      </c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</row>
    <row r="19" spans="1:256" s="2" customFormat="1" ht="6.75" customHeight="1">
      <c r="A19" s="8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0" customFormat="1" ht="12" customHeight="1">
      <c r="A20" s="4" t="s">
        <v>23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73" t="s">
        <v>24</v>
      </c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10" customFormat="1" ht="12" customHeight="1">
      <c r="A21" s="4" t="s">
        <v>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11" customFormat="1" ht="12" customHeight="1">
      <c r="A22" s="4" t="s">
        <v>26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69" t="s">
        <v>27</v>
      </c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11" customFormat="1" ht="12" customHeight="1">
      <c r="A23" s="4" t="s">
        <v>28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09:256" s="8" customFormat="1" ht="6.75" customHeight="1"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2" customFormat="1" ht="12.75" customHeight="1">
      <c r="A25" s="35" t="s">
        <v>29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13" customFormat="1" ht="12.75" customHeight="1">
      <c r="A26" s="68" t="s">
        <v>30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14" customFormat="1" ht="11.25" customHeight="1">
      <c r="A27" s="63" t="s">
        <v>31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14" customFormat="1" ht="11.2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14" customFormat="1" ht="11.2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123" s="1" customFormat="1" ht="3.75" customHeight="1">
      <c r="A30" s="1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</row>
    <row r="31" spans="1:123" s="1" customFormat="1" ht="12.75" customHeight="1">
      <c r="A31" s="68" t="s">
        <v>32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</row>
    <row r="32" spans="1:256" s="14" customFormat="1" ht="11.25" customHeight="1">
      <c r="A32" s="63" t="s">
        <v>33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14" customFormat="1" ht="11.2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14" customFormat="1" ht="11.2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123" s="1" customFormat="1" ht="3.75" customHeight="1">
      <c r="A35" s="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</row>
    <row r="36" spans="1:123" s="1" customFormat="1" ht="24.75" customHeight="1">
      <c r="A36" s="68" t="s">
        <v>34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</row>
    <row r="37" spans="1:256" s="14" customFormat="1" ht="11.25" customHeight="1">
      <c r="A37" s="63" t="s">
        <v>35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14" customFormat="1" ht="11.2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14" customFormat="1" ht="11.25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123" s="1" customFormat="1" ht="5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</row>
    <row r="41" spans="1:123" s="1" customFormat="1" ht="12.75" customHeight="1">
      <c r="A41" s="35" t="s">
        <v>36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</row>
    <row r="42" spans="1:123" s="1" customFormat="1" ht="6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</row>
    <row r="43" spans="1:123" s="1" customFormat="1" ht="12" customHeight="1">
      <c r="A43" s="65" t="s">
        <v>37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 t="s">
        <v>38</v>
      </c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</row>
    <row r="44" spans="1:123" s="1" customFormat="1" ht="12" customHeight="1">
      <c r="A44" s="66" t="s">
        <v>39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0">
        <v>21429628</v>
      </c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</row>
    <row r="45" spans="1:123" s="1" customFormat="1" ht="34.5" customHeight="1">
      <c r="A45" s="67" t="s">
        <v>40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32">
        <v>0</v>
      </c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</row>
    <row r="46" spans="1:123" s="1" customFormat="1" ht="23.25" customHeight="1">
      <c r="A46" s="67" t="s">
        <v>41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32">
        <v>0</v>
      </c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</row>
    <row r="47" spans="1:123" s="1" customFormat="1" ht="23.25" customHeight="1">
      <c r="A47" s="67" t="s">
        <v>42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32">
        <v>0</v>
      </c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</row>
    <row r="48" spans="1:123" s="1" customFormat="1" ht="12" customHeight="1">
      <c r="A48" s="66" t="s">
        <v>43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0">
        <v>3938228.4</v>
      </c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</row>
    <row r="49" spans="1:123" s="1" customFormat="1" ht="23.25" customHeight="1">
      <c r="A49" s="67" t="s">
        <v>44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0">
        <v>536578</v>
      </c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</row>
    <row r="50" spans="1:123" s="1" customFormat="1" ht="6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</row>
    <row r="51" spans="1:123" s="1" customFormat="1" ht="12.75" customHeight="1">
      <c r="A51" s="35" t="s">
        <v>45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</row>
    <row r="52" spans="1:123" s="1" customFormat="1" ht="12.75" customHeight="1">
      <c r="A52" s="23" t="s">
        <v>46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</row>
    <row r="53" spans="1:256" s="14" customFormat="1" ht="11.25" customHeight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14" customFormat="1" ht="11.2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14" customFormat="1" ht="11.25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123" s="1" customFormat="1" ht="6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16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</row>
    <row r="57" spans="1:123" s="1" customFormat="1" ht="12.75" customHeight="1">
      <c r="A57" s="17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34" t="s">
        <v>47</v>
      </c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</row>
    <row r="58" spans="1:123" s="1" customFormat="1" ht="12.75" customHeight="1">
      <c r="A58" s="35" t="s">
        <v>48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</row>
    <row r="59" spans="1:123" s="1" customFormat="1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2"/>
      <c r="AJ59" s="2"/>
      <c r="AK59" s="2"/>
      <c r="AL59" s="2"/>
      <c r="AM59" s="2"/>
      <c r="AN59" s="2"/>
      <c r="AO59" s="2"/>
      <c r="AP59" s="2"/>
      <c r="AQ59" s="2"/>
      <c r="AR59" s="46" t="s">
        <v>163</v>
      </c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</row>
    <row r="60" spans="1:123" s="1" customFormat="1" ht="11.2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2"/>
      <c r="AJ60" s="2"/>
      <c r="AK60" s="2"/>
      <c r="AL60" s="2"/>
      <c r="AM60" s="2"/>
      <c r="AN60" s="2"/>
      <c r="AO60" s="2"/>
      <c r="AP60" s="2"/>
      <c r="AQ60" s="2"/>
      <c r="AR60" s="43" t="s">
        <v>49</v>
      </c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2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</row>
    <row r="61" spans="1:123" s="1" customFormat="1" ht="6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</row>
    <row r="62" spans="1:123" s="1" customFormat="1" ht="23.25" customHeight="1">
      <c r="A62" s="64" t="s">
        <v>50</v>
      </c>
      <c r="B62" s="64"/>
      <c r="C62" s="64"/>
      <c r="D62" s="64"/>
      <c r="E62" s="64"/>
      <c r="F62" s="64"/>
      <c r="G62" s="65" t="s">
        <v>37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 t="s">
        <v>51</v>
      </c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</row>
    <row r="63" spans="1:123" s="1" customFormat="1" ht="12" customHeight="1">
      <c r="A63" s="62">
        <v>1</v>
      </c>
      <c r="B63" s="62"/>
      <c r="C63" s="62"/>
      <c r="D63" s="62"/>
      <c r="E63" s="62"/>
      <c r="F63" s="62"/>
      <c r="G63" s="62">
        <v>2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>
        <v>3</v>
      </c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</row>
    <row r="64" spans="1:123" s="1" customFormat="1" ht="12" customHeight="1">
      <c r="A64" s="53" t="s">
        <v>52</v>
      </c>
      <c r="B64" s="53"/>
      <c r="C64" s="53"/>
      <c r="D64" s="53"/>
      <c r="E64" s="53"/>
      <c r="F64" s="53"/>
      <c r="G64" s="57" t="s">
        <v>53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60">
        <v>25324</v>
      </c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</row>
    <row r="65" spans="1:123" s="1" customFormat="1" ht="23.25" customHeight="1">
      <c r="A65" s="53" t="s">
        <v>54</v>
      </c>
      <c r="B65" s="53"/>
      <c r="C65" s="53"/>
      <c r="D65" s="53"/>
      <c r="E65" s="53"/>
      <c r="F65" s="53"/>
      <c r="G65" s="55" t="s">
        <v>55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60">
        <v>21429.6</v>
      </c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</row>
    <row r="66" spans="1:123" s="1" customFormat="1" ht="23.25" customHeight="1">
      <c r="A66" s="53" t="s">
        <v>56</v>
      </c>
      <c r="B66" s="53"/>
      <c r="C66" s="53"/>
      <c r="D66" s="53"/>
      <c r="E66" s="53"/>
      <c r="F66" s="53"/>
      <c r="G66" s="54" t="s">
        <v>57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60">
        <v>12007.5</v>
      </c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</row>
    <row r="67" spans="1:123" s="1" customFormat="1" ht="12" customHeight="1">
      <c r="A67" s="53" t="s">
        <v>58</v>
      </c>
      <c r="B67" s="53"/>
      <c r="C67" s="53"/>
      <c r="D67" s="53"/>
      <c r="E67" s="53"/>
      <c r="F67" s="53"/>
      <c r="G67" s="61" t="s">
        <v>59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56">
        <v>536.6</v>
      </c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</row>
    <row r="68" spans="1:123" s="1" customFormat="1" ht="23.25" customHeight="1">
      <c r="A68" s="53" t="s">
        <v>60</v>
      </c>
      <c r="B68" s="53"/>
      <c r="C68" s="53"/>
      <c r="D68" s="53"/>
      <c r="E68" s="53"/>
      <c r="F68" s="53"/>
      <c r="G68" s="54" t="s">
        <v>57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6">
        <v>118.8</v>
      </c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</row>
    <row r="69" spans="1:123" s="1" customFormat="1" ht="12" customHeight="1">
      <c r="A69" s="53" t="s">
        <v>61</v>
      </c>
      <c r="B69" s="53"/>
      <c r="C69" s="53"/>
      <c r="D69" s="53"/>
      <c r="E69" s="53"/>
      <c r="F69" s="53"/>
      <c r="G69" s="57" t="s">
        <v>62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60">
        <v>72.3</v>
      </c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</row>
    <row r="70" spans="1:123" s="1" customFormat="1" ht="23.25" customHeight="1">
      <c r="A70" s="53" t="s">
        <v>63</v>
      </c>
      <c r="B70" s="53"/>
      <c r="C70" s="53"/>
      <c r="D70" s="53"/>
      <c r="E70" s="53"/>
      <c r="F70" s="53"/>
      <c r="G70" s="55" t="s">
        <v>64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60">
        <v>0</v>
      </c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</row>
    <row r="71" spans="1:123" s="1" customFormat="1" ht="23.25" customHeight="1">
      <c r="A71" s="53" t="s">
        <v>65</v>
      </c>
      <c r="B71" s="53"/>
      <c r="C71" s="53"/>
      <c r="D71" s="53"/>
      <c r="E71" s="53"/>
      <c r="F71" s="53"/>
      <c r="G71" s="54" t="s">
        <v>66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60">
        <v>0</v>
      </c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</row>
    <row r="72" spans="1:123" s="1" customFormat="1" ht="12" customHeight="1">
      <c r="A72" s="58"/>
      <c r="B72" s="58"/>
      <c r="C72" s="58"/>
      <c r="D72" s="58"/>
      <c r="E72" s="58"/>
      <c r="F72" s="58"/>
      <c r="G72" s="59" t="s">
        <v>67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6">
        <v>0</v>
      </c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</row>
    <row r="73" spans="1:123" s="1" customFormat="1" ht="12" customHeight="1">
      <c r="A73" s="58"/>
      <c r="B73" s="58"/>
      <c r="C73" s="58"/>
      <c r="D73" s="58"/>
      <c r="E73" s="58"/>
      <c r="F73" s="58"/>
      <c r="G73" s="59">
        <v>20123061410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60">
        <v>0</v>
      </c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</row>
    <row r="74" spans="1:123" s="1" customFormat="1" ht="12" customHeight="1">
      <c r="A74" s="53" t="s">
        <v>68</v>
      </c>
      <c r="B74" s="53"/>
      <c r="C74" s="53"/>
      <c r="D74" s="53"/>
      <c r="E74" s="53"/>
      <c r="F74" s="53"/>
      <c r="G74" s="54" t="s">
        <v>69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32">
        <v>0</v>
      </c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</row>
    <row r="75" spans="1:123" s="1" customFormat="1" ht="12" customHeight="1">
      <c r="A75" s="53" t="s">
        <v>70</v>
      </c>
      <c r="B75" s="53"/>
      <c r="C75" s="53"/>
      <c r="D75" s="53"/>
      <c r="E75" s="53"/>
      <c r="F75" s="53"/>
      <c r="G75" s="55" t="s">
        <v>71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32">
        <v>0</v>
      </c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</row>
    <row r="76" spans="1:123" s="1" customFormat="1" ht="12" customHeight="1">
      <c r="A76" s="53" t="s">
        <v>72</v>
      </c>
      <c r="B76" s="53"/>
      <c r="C76" s="53"/>
      <c r="D76" s="53"/>
      <c r="E76" s="53"/>
      <c r="F76" s="53"/>
      <c r="G76" s="55" t="s">
        <v>73</v>
      </c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6">
        <v>39.3</v>
      </c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</row>
    <row r="77" spans="1:123" s="1" customFormat="1" ht="12" customHeight="1">
      <c r="A77" s="53" t="s">
        <v>75</v>
      </c>
      <c r="B77" s="53"/>
      <c r="C77" s="53"/>
      <c r="D77" s="53"/>
      <c r="E77" s="53"/>
      <c r="F77" s="53"/>
      <c r="G77" s="55" t="s">
        <v>76</v>
      </c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6">
        <v>33</v>
      </c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</row>
    <row r="78" spans="1:123" s="1" customFormat="1" ht="12" customHeight="1">
      <c r="A78" s="53" t="s">
        <v>77</v>
      </c>
      <c r="B78" s="53"/>
      <c r="C78" s="53"/>
      <c r="D78" s="53"/>
      <c r="E78" s="53"/>
      <c r="F78" s="53"/>
      <c r="G78" s="57" t="s">
        <v>78</v>
      </c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6">
        <v>215.3</v>
      </c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</row>
    <row r="79" spans="1:123" s="1" customFormat="1" ht="23.25" customHeight="1">
      <c r="A79" s="53" t="s">
        <v>79</v>
      </c>
      <c r="B79" s="53"/>
      <c r="C79" s="53"/>
      <c r="D79" s="53"/>
      <c r="E79" s="53"/>
      <c r="F79" s="53"/>
      <c r="G79" s="55" t="s">
        <v>80</v>
      </c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32">
        <v>0</v>
      </c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</row>
    <row r="80" spans="1:123" s="1" customFormat="1" ht="12" customHeight="1">
      <c r="A80" s="53" t="s">
        <v>81</v>
      </c>
      <c r="B80" s="53"/>
      <c r="C80" s="53"/>
      <c r="D80" s="53"/>
      <c r="E80" s="53"/>
      <c r="F80" s="53"/>
      <c r="G80" s="55" t="s">
        <v>82</v>
      </c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6">
        <v>215.3</v>
      </c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</row>
    <row r="81" spans="1:123" s="1" customFormat="1" ht="23.25" customHeight="1">
      <c r="A81" s="53" t="s">
        <v>83</v>
      </c>
      <c r="B81" s="53"/>
      <c r="C81" s="53"/>
      <c r="D81" s="53"/>
      <c r="E81" s="53"/>
      <c r="F81" s="53"/>
      <c r="G81" s="54" t="s">
        <v>84</v>
      </c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32">
        <v>0</v>
      </c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</row>
    <row r="82" spans="1:123" s="1" customFormat="1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16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</row>
    <row r="83" spans="1:123" s="1" customFormat="1" ht="12.75" customHeight="1">
      <c r="A83" s="17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34" t="s">
        <v>85</v>
      </c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</row>
    <row r="84" spans="1:123" s="1" customFormat="1" ht="12.75" customHeight="1">
      <c r="A84" s="35" t="s">
        <v>86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</row>
    <row r="85" spans="1:123" s="1" customFormat="1" ht="12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2"/>
      <c r="AJ85" s="2"/>
      <c r="AK85" s="2"/>
      <c r="AL85" s="2"/>
      <c r="AM85" s="2"/>
      <c r="AN85" s="2"/>
      <c r="AO85" s="2"/>
      <c r="AP85" s="2"/>
      <c r="AQ85" s="2"/>
      <c r="AR85" s="46" t="s">
        <v>87</v>
      </c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</row>
    <row r="86" spans="1:123" s="1" customFormat="1" ht="6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</row>
    <row r="87" spans="1:256" s="19" customFormat="1" ht="12" customHeight="1">
      <c r="A87" s="37" t="s">
        <v>37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 t="s">
        <v>88</v>
      </c>
      <c r="V87" s="37"/>
      <c r="W87" s="37"/>
      <c r="X87" s="37"/>
      <c r="Y87" s="37"/>
      <c r="Z87" s="37"/>
      <c r="AA87" s="37"/>
      <c r="AB87" s="37" t="s">
        <v>89</v>
      </c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 t="s">
        <v>90</v>
      </c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  <c r="IU87" s="20"/>
      <c r="IV87" s="20"/>
    </row>
    <row r="88" spans="1:256" s="19" customFormat="1" ht="12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 t="s">
        <v>91</v>
      </c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 t="s">
        <v>92</v>
      </c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19" customFormat="1" ht="78.7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 t="s">
        <v>93</v>
      </c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 t="s">
        <v>94</v>
      </c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 t="s">
        <v>95</v>
      </c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 t="s">
        <v>96</v>
      </c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 t="s">
        <v>97</v>
      </c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 t="s">
        <v>98</v>
      </c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19" customFormat="1" ht="78.7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 t="s">
        <v>91</v>
      </c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 t="s">
        <v>99</v>
      </c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21" customFormat="1" ht="11.25" customHeight="1">
      <c r="A91" s="39">
        <v>1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>
        <v>2</v>
      </c>
      <c r="V91" s="39"/>
      <c r="W91" s="39"/>
      <c r="X91" s="39"/>
      <c r="Y91" s="39"/>
      <c r="Z91" s="39"/>
      <c r="AA91" s="39"/>
      <c r="AB91" s="39">
        <v>3</v>
      </c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>
        <v>4</v>
      </c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>
        <v>5</v>
      </c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48" t="s">
        <v>100</v>
      </c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39">
        <v>6</v>
      </c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>
        <v>7</v>
      </c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>
        <v>8</v>
      </c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>
        <v>9</v>
      </c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>
        <v>10</v>
      </c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179" s="1" customFormat="1" ht="21.75" customHeight="1">
      <c r="A92" s="51" t="s">
        <v>101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39">
        <v>100</v>
      </c>
      <c r="V92" s="39"/>
      <c r="W92" s="39"/>
      <c r="X92" s="39"/>
      <c r="Y92" s="39"/>
      <c r="Z92" s="39"/>
      <c r="AA92" s="39"/>
      <c r="AB92" s="48" t="s">
        <v>102</v>
      </c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9">
        <f>BI92+CQ92+EP92</f>
        <v>26579593.28</v>
      </c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>
        <f>BI93</f>
        <v>23378530</v>
      </c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4">
        <v>0</v>
      </c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9">
        <f>CQ94</f>
        <v>1171063.28</v>
      </c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4">
        <v>0</v>
      </c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>
        <v>0</v>
      </c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9">
        <f>EP93+EP94</f>
        <v>2030000</v>
      </c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4">
        <v>0</v>
      </c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</row>
    <row r="93" spans="1:256" s="22" customFormat="1" ht="21.75" customHeight="1">
      <c r="A93" s="50" t="s">
        <v>103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48" t="s">
        <v>104</v>
      </c>
      <c r="V93" s="48"/>
      <c r="W93" s="48"/>
      <c r="X93" s="48"/>
      <c r="Y93" s="48"/>
      <c r="Z93" s="48"/>
      <c r="AA93" s="48"/>
      <c r="AB93" s="48" t="s">
        <v>105</v>
      </c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9">
        <f>BI93+EP93</f>
        <v>25378530</v>
      </c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>
        <f>BI95</f>
        <v>23378530</v>
      </c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4">
        <v>0</v>
      </c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>
        <v>0</v>
      </c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>
        <v>0</v>
      </c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>
        <v>0</v>
      </c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9">
        <v>2000000</v>
      </c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4">
        <v>0</v>
      </c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s="22" customFormat="1" ht="11.25" customHeight="1">
      <c r="A94" s="50" t="s">
        <v>106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48" t="s">
        <v>107</v>
      </c>
      <c r="V94" s="48"/>
      <c r="W94" s="48"/>
      <c r="X94" s="48"/>
      <c r="Y94" s="48"/>
      <c r="Z94" s="48"/>
      <c r="AA94" s="48"/>
      <c r="AB94" s="48" t="s">
        <v>108</v>
      </c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9">
        <f>CQ94+EP94</f>
        <v>1201063.28</v>
      </c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4">
        <v>0</v>
      </c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>
        <v>0</v>
      </c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9">
        <f>CQ95</f>
        <v>1171063.28</v>
      </c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4">
        <v>0</v>
      </c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>
        <v>0</v>
      </c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>
        <v>30000</v>
      </c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>
        <v>0</v>
      </c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179" s="1" customFormat="1" ht="21.75" customHeight="1">
      <c r="A95" s="51" t="s">
        <v>109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39">
        <v>200</v>
      </c>
      <c r="V95" s="39"/>
      <c r="W95" s="39"/>
      <c r="X95" s="39"/>
      <c r="Y95" s="39"/>
      <c r="Z95" s="39"/>
      <c r="AA95" s="39"/>
      <c r="AB95" s="48" t="s">
        <v>102</v>
      </c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9">
        <f>AP96+AP97+AP98+AP99+AP100+AP101+AP102+AP103</f>
        <v>26579593.28</v>
      </c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>
        <f>BI96+BI97+BI98+BI99+BI101+BI102</f>
        <v>23378530</v>
      </c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4">
        <v>0</v>
      </c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9">
        <f>CQ96+CQ99+CQ100+CQ102+CQ103</f>
        <v>1171063.28</v>
      </c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4">
        <v>0</v>
      </c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>
        <v>0</v>
      </c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9">
        <f>EP99+EP103</f>
        <v>2030000</v>
      </c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4">
        <v>0</v>
      </c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</row>
    <row r="96" spans="1:256" s="22" customFormat="1" ht="21.75" customHeight="1">
      <c r="A96" s="50" t="s">
        <v>110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48" t="s">
        <v>111</v>
      </c>
      <c r="V96" s="48"/>
      <c r="W96" s="48"/>
      <c r="X96" s="48"/>
      <c r="Y96" s="48"/>
      <c r="Z96" s="48"/>
      <c r="AA96" s="48"/>
      <c r="AB96" s="48" t="s">
        <v>112</v>
      </c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9">
        <f>BI96+CQ96</f>
        <v>34300</v>
      </c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>
        <v>20000</v>
      </c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4">
        <v>0</v>
      </c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9">
        <v>14300</v>
      </c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4">
        <v>0</v>
      </c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>
        <v>0</v>
      </c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>
        <v>0</v>
      </c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>
        <v>0</v>
      </c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44"/>
      <c r="FU96" s="44"/>
      <c r="FV96" s="44"/>
      <c r="FW96" s="44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s="22" customFormat="1" ht="32.25" customHeight="1">
      <c r="A97" s="50" t="s">
        <v>113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48" t="s">
        <v>114</v>
      </c>
      <c r="V97" s="48"/>
      <c r="W97" s="48"/>
      <c r="X97" s="48"/>
      <c r="Y97" s="48"/>
      <c r="Z97" s="48"/>
      <c r="AA97" s="48"/>
      <c r="AB97" s="48" t="s">
        <v>115</v>
      </c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9">
        <f>BI97+CQ97</f>
        <v>15491110</v>
      </c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>
        <v>15491110</v>
      </c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4">
        <v>0</v>
      </c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>
        <v>0</v>
      </c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>
        <v>0</v>
      </c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>
        <v>0</v>
      </c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>
        <v>0</v>
      </c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>
        <v>0</v>
      </c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  <c r="FS97" s="44"/>
      <c r="FT97" s="44"/>
      <c r="FU97" s="44"/>
      <c r="FV97" s="44"/>
      <c r="FW97" s="44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s="22" customFormat="1" ht="32.25" customHeight="1">
      <c r="A98" s="50" t="s">
        <v>113</v>
      </c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48" t="s">
        <v>114</v>
      </c>
      <c r="V98" s="48"/>
      <c r="W98" s="48"/>
      <c r="X98" s="48"/>
      <c r="Y98" s="48"/>
      <c r="Z98" s="48"/>
      <c r="AA98" s="48"/>
      <c r="AB98" s="48" t="s">
        <v>116</v>
      </c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9">
        <f>BI98+CQ98</f>
        <v>4678290</v>
      </c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>
        <v>4678290</v>
      </c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4">
        <v>0</v>
      </c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>
        <v>0</v>
      </c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>
        <v>0</v>
      </c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>
        <v>0</v>
      </c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>
        <v>0</v>
      </c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>
        <v>0</v>
      </c>
      <c r="FH98" s="44"/>
      <c r="FI98" s="44"/>
      <c r="FJ98" s="44"/>
      <c r="FK98" s="44"/>
      <c r="FL98" s="44"/>
      <c r="FM98" s="44"/>
      <c r="FN98" s="44"/>
      <c r="FO98" s="44"/>
      <c r="FP98" s="44"/>
      <c r="FQ98" s="44"/>
      <c r="FR98" s="44"/>
      <c r="FS98" s="44"/>
      <c r="FT98" s="44"/>
      <c r="FU98" s="44"/>
      <c r="FV98" s="44"/>
      <c r="FW98" s="44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179" s="1" customFormat="1" ht="32.25" customHeight="1">
      <c r="A99" s="50" t="s">
        <v>117</v>
      </c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48" t="s">
        <v>118</v>
      </c>
      <c r="V99" s="48"/>
      <c r="W99" s="48"/>
      <c r="X99" s="48"/>
      <c r="Y99" s="48"/>
      <c r="Z99" s="48"/>
      <c r="AA99" s="48"/>
      <c r="AB99" s="48" t="s">
        <v>119</v>
      </c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9">
        <f>BI99+CQ99+EP99</f>
        <v>4871130</v>
      </c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>
        <v>2846130</v>
      </c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4">
        <v>0</v>
      </c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4">
        <v>0</v>
      </c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>
        <v>0</v>
      </c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9">
        <v>2025000</v>
      </c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4">
        <v>0</v>
      </c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</row>
    <row r="100" spans="1:256" s="22" customFormat="1" ht="21.75" customHeight="1">
      <c r="A100" s="50" t="s">
        <v>120</v>
      </c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48" t="s">
        <v>121</v>
      </c>
      <c r="V100" s="48"/>
      <c r="W100" s="48"/>
      <c r="X100" s="48"/>
      <c r="Y100" s="48"/>
      <c r="Z100" s="48"/>
      <c r="AA100" s="48"/>
      <c r="AB100" s="48">
        <v>321</v>
      </c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9">
        <f>CQ100</f>
        <v>1156763.28</v>
      </c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 t="s">
        <v>74</v>
      </c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4">
        <v>0</v>
      </c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9">
        <v>1156763.28</v>
      </c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4">
        <v>0</v>
      </c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>
        <v>0</v>
      </c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>
        <v>0</v>
      </c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>
        <v>0</v>
      </c>
      <c r="FH100" s="44"/>
      <c r="FI100" s="44"/>
      <c r="FJ100" s="44"/>
      <c r="FK100" s="44"/>
      <c r="FL100" s="44"/>
      <c r="FM100" s="44"/>
      <c r="FN100" s="44"/>
      <c r="FO100" s="44"/>
      <c r="FP100" s="44"/>
      <c r="FQ100" s="44"/>
      <c r="FR100" s="44"/>
      <c r="FS100" s="44"/>
      <c r="FT100" s="44"/>
      <c r="FU100" s="44"/>
      <c r="FV100" s="44"/>
      <c r="FW100" s="44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s="22" customFormat="1" ht="21.75" customHeight="1">
      <c r="A101" s="50" t="s">
        <v>122</v>
      </c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48">
        <v>240</v>
      </c>
      <c r="V101" s="48"/>
      <c r="W101" s="48"/>
      <c r="X101" s="48"/>
      <c r="Y101" s="48"/>
      <c r="Z101" s="48"/>
      <c r="AA101" s="48"/>
      <c r="AB101" s="48">
        <v>851</v>
      </c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9">
        <f>BI101</f>
        <v>343000</v>
      </c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>
        <v>343000</v>
      </c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4">
        <v>0</v>
      </c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>
        <v>0</v>
      </c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>
        <v>0</v>
      </c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>
        <v>0</v>
      </c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179" s="1" customFormat="1" ht="21.75" customHeight="1">
      <c r="A102" s="50" t="s">
        <v>122</v>
      </c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48" t="s">
        <v>121</v>
      </c>
      <c r="V102" s="48"/>
      <c r="W102" s="48"/>
      <c r="X102" s="48"/>
      <c r="Y102" s="48"/>
      <c r="Z102" s="48"/>
      <c r="AA102" s="48"/>
      <c r="AB102" s="48">
        <v>852</v>
      </c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9">
        <f>BI102+CQ102+EP102</f>
        <v>0</v>
      </c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4">
        <v>0</v>
      </c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4">
        <v>0</v>
      </c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>
        <v>0</v>
      </c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4">
        <v>0</v>
      </c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</row>
    <row r="103" spans="1:256" s="22" customFormat="1" ht="21.75" customHeight="1">
      <c r="A103" s="50" t="s">
        <v>122</v>
      </c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48">
        <v>300</v>
      </c>
      <c r="V103" s="48"/>
      <c r="W103" s="48"/>
      <c r="X103" s="48"/>
      <c r="Y103" s="48"/>
      <c r="Z103" s="48"/>
      <c r="AA103" s="48"/>
      <c r="AB103" s="48">
        <v>853</v>
      </c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4">
        <f>CQ103+EP103</f>
        <v>5000</v>
      </c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9" t="s">
        <v>74</v>
      </c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4">
        <v>0</v>
      </c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>
        <v>0</v>
      </c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>
        <v>0</v>
      </c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9">
        <v>5000</v>
      </c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4">
        <v>0</v>
      </c>
      <c r="FH103" s="44"/>
      <c r="FI103" s="44"/>
      <c r="FJ103" s="44"/>
      <c r="FK103" s="44"/>
      <c r="FL103" s="44"/>
      <c r="FM103" s="44"/>
      <c r="FN103" s="44"/>
      <c r="FO103" s="44"/>
      <c r="FP103" s="44"/>
      <c r="FQ103" s="44"/>
      <c r="FR103" s="44"/>
      <c r="FS103" s="44"/>
      <c r="FT103" s="44"/>
      <c r="FU103" s="44"/>
      <c r="FV103" s="44"/>
      <c r="FW103" s="44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s="22" customFormat="1" ht="32.25" customHeight="1">
      <c r="A104" s="51" t="s">
        <v>123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39">
        <v>300</v>
      </c>
      <c r="V104" s="39"/>
      <c r="W104" s="39"/>
      <c r="X104" s="39"/>
      <c r="Y104" s="39"/>
      <c r="Z104" s="39"/>
      <c r="AA104" s="39"/>
      <c r="AB104" s="48" t="s">
        <v>102</v>
      </c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4">
        <v>0</v>
      </c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>
        <v>0</v>
      </c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>
        <v>0</v>
      </c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>
        <v>0</v>
      </c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>
        <v>0</v>
      </c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>
        <v>0</v>
      </c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>
        <v>0</v>
      </c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>
        <v>0</v>
      </c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44"/>
      <c r="FW104" s="44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s="22" customFormat="1" ht="11.25" customHeight="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4">
        <v>0</v>
      </c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>
        <v>0</v>
      </c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>
        <v>0</v>
      </c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>
        <v>0</v>
      </c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>
        <v>0</v>
      </c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>
        <v>0</v>
      </c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>
        <v>0</v>
      </c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>
        <v>0</v>
      </c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  <c r="FT105" s="44"/>
      <c r="FU105" s="44"/>
      <c r="FV105" s="44"/>
      <c r="FW105" s="44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s="22" customFormat="1" ht="21.75" customHeight="1">
      <c r="A106" s="51" t="s">
        <v>124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39">
        <v>400</v>
      </c>
      <c r="V106" s="39"/>
      <c r="W106" s="39"/>
      <c r="X106" s="39"/>
      <c r="Y106" s="39"/>
      <c r="Z106" s="39"/>
      <c r="AA106" s="39"/>
      <c r="AB106" s="48" t="s">
        <v>102</v>
      </c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4">
        <v>0</v>
      </c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>
        <v>0</v>
      </c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>
        <v>0</v>
      </c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>
        <v>0</v>
      </c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>
        <v>0</v>
      </c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>
        <v>0</v>
      </c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>
        <v>0</v>
      </c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>
        <v>0</v>
      </c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s="22" customFormat="1" ht="11.25" customHeight="1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4">
        <v>0</v>
      </c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>
        <v>0</v>
      </c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>
        <v>0</v>
      </c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>
        <v>0</v>
      </c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>
        <v>0</v>
      </c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>
        <v>0</v>
      </c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>
        <v>0</v>
      </c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>
        <v>0</v>
      </c>
      <c r="FH107" s="44"/>
      <c r="FI107" s="44"/>
      <c r="FJ107" s="44"/>
      <c r="FK107" s="44"/>
      <c r="FL107" s="44"/>
      <c r="FM107" s="44"/>
      <c r="FN107" s="44"/>
      <c r="FO107" s="44"/>
      <c r="FP107" s="44"/>
      <c r="FQ107" s="44"/>
      <c r="FR107" s="44"/>
      <c r="FS107" s="44"/>
      <c r="FT107" s="44"/>
      <c r="FU107" s="44"/>
      <c r="FV107" s="44"/>
      <c r="FW107" s="44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s="22" customFormat="1" ht="21.75" customHeight="1">
      <c r="A108" s="51" t="s">
        <v>125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39">
        <v>500</v>
      </c>
      <c r="V108" s="39"/>
      <c r="W108" s="39"/>
      <c r="X108" s="39"/>
      <c r="Y108" s="39"/>
      <c r="Z108" s="39"/>
      <c r="AA108" s="39"/>
      <c r="AB108" s="48" t="s">
        <v>102</v>
      </c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4">
        <v>0</v>
      </c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>
        <v>0</v>
      </c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>
        <v>0</v>
      </c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>
        <v>0</v>
      </c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>
        <v>0</v>
      </c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>
        <v>0</v>
      </c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>
        <v>0</v>
      </c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>
        <v>0</v>
      </c>
      <c r="FH108" s="44"/>
      <c r="FI108" s="44"/>
      <c r="FJ108" s="44"/>
      <c r="FK108" s="44"/>
      <c r="FL108" s="44"/>
      <c r="FM108" s="44"/>
      <c r="FN108" s="44"/>
      <c r="FO108" s="44"/>
      <c r="FP108" s="44"/>
      <c r="FQ108" s="44"/>
      <c r="FR108" s="44"/>
      <c r="FS108" s="44"/>
      <c r="FT108" s="44"/>
      <c r="FU108" s="44"/>
      <c r="FV108" s="44"/>
      <c r="FW108" s="44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s="22" customFormat="1" ht="21.75" customHeight="1">
      <c r="A109" s="51" t="s">
        <v>126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39">
        <v>600</v>
      </c>
      <c r="V109" s="39"/>
      <c r="W109" s="39"/>
      <c r="X109" s="39"/>
      <c r="Y109" s="39"/>
      <c r="Z109" s="39"/>
      <c r="AA109" s="39"/>
      <c r="AB109" s="48" t="s">
        <v>102</v>
      </c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4">
        <v>0</v>
      </c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>
        <v>0</v>
      </c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>
        <v>0</v>
      </c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>
        <v>0</v>
      </c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>
        <v>0</v>
      </c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>
        <v>0</v>
      </c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>
        <v>0</v>
      </c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>
        <v>0</v>
      </c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  <c r="FS109" s="44"/>
      <c r="FT109" s="44"/>
      <c r="FU109" s="44"/>
      <c r="FV109" s="44"/>
      <c r="FW109" s="44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123" s="1" customFormat="1" ht="6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16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</row>
    <row r="111" spans="1:123" s="1" customFormat="1" ht="12.75" customHeight="1">
      <c r="A111" s="17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34" t="s">
        <v>127</v>
      </c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</row>
    <row r="112" spans="1:123" s="1" customFormat="1" ht="24.75" customHeight="1">
      <c r="A112" s="45" t="s">
        <v>128</v>
      </c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</row>
    <row r="113" spans="1:123" s="1" customFormat="1" ht="12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2"/>
      <c r="AJ113" s="2"/>
      <c r="AK113" s="2"/>
      <c r="AL113" s="2"/>
      <c r="AM113" s="2"/>
      <c r="AN113" s="2"/>
      <c r="AO113" s="2"/>
      <c r="AP113" s="2"/>
      <c r="AQ113" s="2"/>
      <c r="AR113" s="46" t="s">
        <v>129</v>
      </c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</row>
    <row r="114" spans="1:123" s="1" customFormat="1" ht="9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</row>
    <row r="115" spans="1:256" s="19" customFormat="1" ht="12" customHeight="1">
      <c r="A115" s="37" t="s">
        <v>37</v>
      </c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 t="s">
        <v>88</v>
      </c>
      <c r="V115" s="37"/>
      <c r="W115" s="37"/>
      <c r="X115" s="37"/>
      <c r="Y115" s="37"/>
      <c r="Z115" s="37"/>
      <c r="AA115" s="37"/>
      <c r="AB115" s="37" t="s">
        <v>130</v>
      </c>
      <c r="AC115" s="37"/>
      <c r="AD115" s="37"/>
      <c r="AE115" s="37"/>
      <c r="AF115" s="37"/>
      <c r="AG115" s="37"/>
      <c r="AH115" s="37"/>
      <c r="AI115" s="37"/>
      <c r="AJ115" s="37" t="s">
        <v>131</v>
      </c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/>
      <c r="DY115" s="37"/>
      <c r="DZ115" s="37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/>
      <c r="EL115" s="37"/>
      <c r="EM115" s="37"/>
      <c r="EN115" s="37"/>
      <c r="EO115" s="37"/>
      <c r="EP115" s="37"/>
      <c r="EQ115" s="37"/>
      <c r="ER115" s="37"/>
      <c r="ES115" s="37"/>
      <c r="ET115" s="37"/>
      <c r="EU115" s="37"/>
      <c r="EV115" s="37"/>
      <c r="EW115" s="37"/>
      <c r="EX115" s="37"/>
      <c r="EY115" s="37"/>
      <c r="EZ115" s="37"/>
      <c r="FA115" s="37"/>
      <c r="FB115" s="37"/>
      <c r="FC115" s="37"/>
      <c r="FD115" s="37"/>
      <c r="FE115" s="37"/>
      <c r="FF115" s="37"/>
      <c r="FG115" s="37"/>
      <c r="FH115" s="37"/>
      <c r="FI115" s="37"/>
      <c r="FJ115" s="37"/>
      <c r="FK115" s="37"/>
      <c r="FL115" s="37"/>
      <c r="FM115" s="37"/>
      <c r="FN115" s="37"/>
      <c r="FO115" s="37"/>
      <c r="FP115" s="37"/>
      <c r="FQ115" s="37"/>
      <c r="FR115" s="37"/>
      <c r="FS115" s="37"/>
      <c r="FT115" s="37"/>
      <c r="FU115" s="37"/>
      <c r="FV115" s="37"/>
      <c r="FW115" s="37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  <c r="IT115" s="20"/>
      <c r="IU115" s="20"/>
      <c r="IV115" s="20"/>
    </row>
    <row r="116" spans="1:256" s="19" customFormat="1" ht="12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 t="s">
        <v>132</v>
      </c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 t="s">
        <v>92</v>
      </c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  <c r="EY116" s="37"/>
      <c r="EZ116" s="37"/>
      <c r="FA116" s="37"/>
      <c r="FB116" s="37"/>
      <c r="FC116" s="37"/>
      <c r="FD116" s="37"/>
      <c r="FE116" s="37"/>
      <c r="FF116" s="37"/>
      <c r="FG116" s="37"/>
      <c r="FH116" s="37"/>
      <c r="FI116" s="37"/>
      <c r="FJ116" s="37"/>
      <c r="FK116" s="37"/>
      <c r="FL116" s="37"/>
      <c r="FM116" s="37"/>
      <c r="FN116" s="37"/>
      <c r="FO116" s="37"/>
      <c r="FP116" s="37"/>
      <c r="FQ116" s="37"/>
      <c r="FR116" s="37"/>
      <c r="FS116" s="37"/>
      <c r="FT116" s="37"/>
      <c r="FU116" s="37"/>
      <c r="FV116" s="37"/>
      <c r="FW116" s="37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s="19" customFormat="1" ht="45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 t="s">
        <v>133</v>
      </c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 t="s">
        <v>134</v>
      </c>
      <c r="EC117" s="37"/>
      <c r="ED117" s="37"/>
      <c r="EE117" s="37"/>
      <c r="EF117" s="37"/>
      <c r="EG117" s="37"/>
      <c r="EH117" s="37"/>
      <c r="EI117" s="37"/>
      <c r="EJ117" s="37"/>
      <c r="EK117" s="37"/>
      <c r="EL117" s="37"/>
      <c r="EM117" s="37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/>
      <c r="EY117" s="37"/>
      <c r="EZ117" s="37"/>
      <c r="FA117" s="37"/>
      <c r="FB117" s="37"/>
      <c r="FC117" s="37"/>
      <c r="FD117" s="37"/>
      <c r="FE117" s="37"/>
      <c r="FF117" s="37"/>
      <c r="FG117" s="37"/>
      <c r="FH117" s="37"/>
      <c r="FI117" s="37"/>
      <c r="FJ117" s="37"/>
      <c r="FK117" s="37"/>
      <c r="FL117" s="37"/>
      <c r="FM117" s="37"/>
      <c r="FN117" s="37"/>
      <c r="FO117" s="37"/>
      <c r="FP117" s="37"/>
      <c r="FQ117" s="37"/>
      <c r="FR117" s="37"/>
      <c r="FS117" s="37"/>
      <c r="FT117" s="37"/>
      <c r="FU117" s="37"/>
      <c r="FV117" s="37"/>
      <c r="FW117" s="37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s="19" customFormat="1" ht="45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 t="s">
        <v>135</v>
      </c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 t="s">
        <v>136</v>
      </c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 t="s">
        <v>137</v>
      </c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 t="s">
        <v>135</v>
      </c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 t="s">
        <v>136</v>
      </c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 t="s">
        <v>137</v>
      </c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 t="s">
        <v>135</v>
      </c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 t="s">
        <v>136</v>
      </c>
      <c r="ES118" s="37"/>
      <c r="ET118" s="37"/>
      <c r="EU118" s="37"/>
      <c r="EV118" s="37"/>
      <c r="EW118" s="37"/>
      <c r="EX118" s="37"/>
      <c r="EY118" s="37"/>
      <c r="EZ118" s="37"/>
      <c r="FA118" s="37"/>
      <c r="FB118" s="37"/>
      <c r="FC118" s="37"/>
      <c r="FD118" s="37"/>
      <c r="FE118" s="37"/>
      <c r="FF118" s="37"/>
      <c r="FG118" s="37"/>
      <c r="FH118" s="37" t="s">
        <v>137</v>
      </c>
      <c r="FI118" s="37"/>
      <c r="FJ118" s="37"/>
      <c r="FK118" s="37"/>
      <c r="FL118" s="37"/>
      <c r="FM118" s="37"/>
      <c r="FN118" s="37"/>
      <c r="FO118" s="37"/>
      <c r="FP118" s="37"/>
      <c r="FQ118" s="37"/>
      <c r="FR118" s="37"/>
      <c r="FS118" s="37"/>
      <c r="FT118" s="37"/>
      <c r="FU118" s="37"/>
      <c r="FV118" s="37"/>
      <c r="FW118" s="37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s="21" customFormat="1" ht="11.25" customHeight="1">
      <c r="A119" s="39">
        <v>1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>
        <v>2</v>
      </c>
      <c r="V119" s="39"/>
      <c r="W119" s="39"/>
      <c r="X119" s="39"/>
      <c r="Y119" s="39"/>
      <c r="Z119" s="39"/>
      <c r="AA119" s="39"/>
      <c r="AB119" s="39">
        <v>3</v>
      </c>
      <c r="AC119" s="39"/>
      <c r="AD119" s="39"/>
      <c r="AE119" s="39"/>
      <c r="AF119" s="39"/>
      <c r="AG119" s="39"/>
      <c r="AH119" s="39"/>
      <c r="AI119" s="39"/>
      <c r="AJ119" s="39">
        <v>4</v>
      </c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>
        <v>5</v>
      </c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>
        <v>6</v>
      </c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>
        <v>7</v>
      </c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>
        <v>8</v>
      </c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>
        <v>9</v>
      </c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>
        <v>10</v>
      </c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>
        <v>11</v>
      </c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  <c r="FF119" s="39"/>
      <c r="FG119" s="39"/>
      <c r="FH119" s="39">
        <v>12</v>
      </c>
      <c r="FI119" s="39"/>
      <c r="FJ119" s="39"/>
      <c r="FK119" s="39"/>
      <c r="FL119" s="39"/>
      <c r="FM119" s="39"/>
      <c r="FN119" s="39"/>
      <c r="FO119" s="39"/>
      <c r="FP119" s="39"/>
      <c r="FQ119" s="39"/>
      <c r="FR119" s="39"/>
      <c r="FS119" s="39"/>
      <c r="FT119" s="39"/>
      <c r="FU119" s="39"/>
      <c r="FV119" s="39"/>
      <c r="FW119" s="39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s="22" customFormat="1" ht="32.25" customHeight="1">
      <c r="A120" s="51" t="s">
        <v>138</v>
      </c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2">
        <v>1</v>
      </c>
      <c r="V120" s="52"/>
      <c r="W120" s="52"/>
      <c r="X120" s="52"/>
      <c r="Y120" s="52"/>
      <c r="Z120" s="52"/>
      <c r="AA120" s="52"/>
      <c r="AB120" s="48" t="s">
        <v>102</v>
      </c>
      <c r="AC120" s="48"/>
      <c r="AD120" s="48"/>
      <c r="AE120" s="48"/>
      <c r="AF120" s="48"/>
      <c r="AG120" s="48"/>
      <c r="AH120" s="48"/>
      <c r="AI120" s="48"/>
      <c r="AJ120" s="49">
        <f>AP99</f>
        <v>4871130</v>
      </c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4">
        <v>0</v>
      </c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>
        <v>0</v>
      </c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9">
        <f>AJ120</f>
        <v>4871130</v>
      </c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4">
        <v>0</v>
      </c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>
        <v>0</v>
      </c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>
        <v>0</v>
      </c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>
        <v>0</v>
      </c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>
        <v>0</v>
      </c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s="22" customFormat="1" ht="53.25" customHeight="1">
      <c r="A121" s="50" t="s">
        <v>139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39">
        <v>1001</v>
      </c>
      <c r="V121" s="39"/>
      <c r="W121" s="39"/>
      <c r="X121" s="39"/>
      <c r="Y121" s="39"/>
      <c r="Z121" s="39"/>
      <c r="AA121" s="39"/>
      <c r="AB121" s="48" t="s">
        <v>102</v>
      </c>
      <c r="AC121" s="48"/>
      <c r="AD121" s="48"/>
      <c r="AE121" s="48"/>
      <c r="AF121" s="48"/>
      <c r="AG121" s="48"/>
      <c r="AH121" s="48"/>
      <c r="AI121" s="48"/>
      <c r="AJ121" s="44">
        <v>0</v>
      </c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>
        <v>0</v>
      </c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>
        <v>0</v>
      </c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>
        <v>0</v>
      </c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>
        <v>0</v>
      </c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>
        <v>0</v>
      </c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>
        <v>0</v>
      </c>
      <c r="EC121" s="44"/>
      <c r="ED121" s="44"/>
      <c r="EE121" s="44"/>
      <c r="EF121" s="44"/>
      <c r="EG121" s="44"/>
      <c r="EH121" s="44"/>
      <c r="EI121" s="44"/>
      <c r="EJ121" s="44"/>
      <c r="EK121" s="44"/>
      <c r="EL121" s="44"/>
      <c r="EM121" s="44"/>
      <c r="EN121" s="44"/>
      <c r="EO121" s="44"/>
      <c r="EP121" s="44"/>
      <c r="EQ121" s="44"/>
      <c r="ER121" s="44">
        <v>0</v>
      </c>
      <c r="ES121" s="44"/>
      <c r="ET121" s="44"/>
      <c r="EU121" s="44"/>
      <c r="EV121" s="44"/>
      <c r="EW121" s="44"/>
      <c r="EX121" s="44"/>
      <c r="EY121" s="44"/>
      <c r="EZ121" s="44"/>
      <c r="FA121" s="44"/>
      <c r="FB121" s="44"/>
      <c r="FC121" s="44"/>
      <c r="FD121" s="44"/>
      <c r="FE121" s="44"/>
      <c r="FF121" s="44"/>
      <c r="FG121" s="44"/>
      <c r="FH121" s="44">
        <v>0</v>
      </c>
      <c r="FI121" s="44"/>
      <c r="FJ121" s="44"/>
      <c r="FK121" s="44"/>
      <c r="FL121" s="44"/>
      <c r="FM121" s="44"/>
      <c r="FN121" s="44"/>
      <c r="FO121" s="44"/>
      <c r="FP121" s="44"/>
      <c r="FQ121" s="44"/>
      <c r="FR121" s="44"/>
      <c r="FS121" s="44"/>
      <c r="FT121" s="44"/>
      <c r="FU121" s="44"/>
      <c r="FV121" s="44"/>
      <c r="FW121" s="44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s="22" customFormat="1" ht="11.25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4">
        <v>0</v>
      </c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>
        <v>0</v>
      </c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>
        <v>0</v>
      </c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>
        <v>0</v>
      </c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>
        <v>0</v>
      </c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>
        <v>0</v>
      </c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>
        <v>0</v>
      </c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>
        <v>0</v>
      </c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4"/>
      <c r="FH122" s="44">
        <v>0</v>
      </c>
      <c r="FI122" s="44"/>
      <c r="FJ122" s="44"/>
      <c r="FK122" s="44"/>
      <c r="FL122" s="44"/>
      <c r="FM122" s="44"/>
      <c r="FN122" s="44"/>
      <c r="FO122" s="44"/>
      <c r="FP122" s="44"/>
      <c r="FQ122" s="44"/>
      <c r="FR122" s="44"/>
      <c r="FS122" s="44"/>
      <c r="FT122" s="44"/>
      <c r="FU122" s="44"/>
      <c r="FV122" s="44"/>
      <c r="FW122" s="44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s="22" customFormat="1" ht="32.25" customHeight="1">
      <c r="A123" s="50" t="s">
        <v>140</v>
      </c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39">
        <v>2001</v>
      </c>
      <c r="V123" s="39"/>
      <c r="W123" s="39"/>
      <c r="X123" s="39"/>
      <c r="Y123" s="39"/>
      <c r="Z123" s="39"/>
      <c r="AA123" s="39"/>
      <c r="AB123" s="48" t="s">
        <v>102</v>
      </c>
      <c r="AC123" s="48"/>
      <c r="AD123" s="48"/>
      <c r="AE123" s="48"/>
      <c r="AF123" s="48"/>
      <c r="AG123" s="48"/>
      <c r="AH123" s="48"/>
      <c r="AI123" s="48"/>
      <c r="AJ123" s="49">
        <f>AJ120</f>
        <v>4871130</v>
      </c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4">
        <v>0</v>
      </c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>
        <v>0</v>
      </c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9">
        <f>AJ123</f>
        <v>4871130</v>
      </c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4">
        <v>0</v>
      </c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>
        <v>0</v>
      </c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>
        <v>0</v>
      </c>
      <c r="EC123" s="44"/>
      <c r="ED123" s="44"/>
      <c r="EE123" s="44"/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>
        <v>0</v>
      </c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>
        <v>0</v>
      </c>
      <c r="FI123" s="44"/>
      <c r="FJ123" s="44"/>
      <c r="FK123" s="44"/>
      <c r="FL123" s="44"/>
      <c r="FM123" s="44"/>
      <c r="FN123" s="44"/>
      <c r="FO123" s="44"/>
      <c r="FP123" s="44"/>
      <c r="FQ123" s="44"/>
      <c r="FR123" s="44"/>
      <c r="FS123" s="44"/>
      <c r="FT123" s="44"/>
      <c r="FU123" s="44"/>
      <c r="FV123" s="44"/>
      <c r="FW123" s="44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s="22" customFormat="1" ht="11.2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9">
        <f>AJ120</f>
        <v>4871130</v>
      </c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4">
        <v>0</v>
      </c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>
        <v>0</v>
      </c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9">
        <f>AJ124</f>
        <v>4871130</v>
      </c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4">
        <v>0</v>
      </c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>
        <v>0</v>
      </c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>
        <v>0</v>
      </c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>
        <v>0</v>
      </c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>
        <v>0</v>
      </c>
      <c r="FI124" s="44"/>
      <c r="FJ124" s="44"/>
      <c r="FK124" s="44"/>
      <c r="FL124" s="44"/>
      <c r="FM124" s="44"/>
      <c r="FN124" s="44"/>
      <c r="FO124" s="44"/>
      <c r="FP124" s="44"/>
      <c r="FQ124" s="44"/>
      <c r="FR124" s="44"/>
      <c r="FS124" s="44"/>
      <c r="FT124" s="44"/>
      <c r="FU124" s="44"/>
      <c r="FV124" s="44"/>
      <c r="FW124" s="44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123" s="1" customFormat="1" ht="6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16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</row>
    <row r="126" spans="1:123" s="1" customFormat="1" ht="12.75" customHeight="1">
      <c r="A126" s="17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34" t="s">
        <v>141</v>
      </c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</row>
    <row r="127" spans="1:123" s="1" customFormat="1" ht="24.75" customHeight="1">
      <c r="A127" s="45" t="s">
        <v>142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</row>
    <row r="128" spans="1:123" s="1" customFormat="1" ht="12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2"/>
      <c r="AP128" s="2"/>
      <c r="AQ128" s="2"/>
      <c r="AR128" s="46" t="s">
        <v>143</v>
      </c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</row>
    <row r="129" spans="1:123" s="1" customFormat="1" ht="9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7"/>
      <c r="AJ129" s="17"/>
      <c r="AK129" s="17"/>
      <c r="AL129" s="17"/>
      <c r="AM129" s="17"/>
      <c r="AN129" s="17"/>
      <c r="AO129" s="2"/>
      <c r="AP129" s="2"/>
      <c r="AQ129" s="2"/>
      <c r="AR129" s="43" t="s">
        <v>144</v>
      </c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</row>
    <row r="130" spans="1:123" s="1" customFormat="1" ht="6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16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</row>
    <row r="131" spans="1:123" s="1" customFormat="1" ht="12" customHeight="1">
      <c r="A131" s="36" t="s">
        <v>37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7" t="s">
        <v>88</v>
      </c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 t="s">
        <v>38</v>
      </c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</row>
    <row r="132" spans="1:123" s="1" customFormat="1" ht="11.25" customHeight="1">
      <c r="A132" s="38">
        <v>1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9">
        <v>2</v>
      </c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>
        <v>3</v>
      </c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</row>
    <row r="133" spans="1:123" s="1" customFormat="1" ht="12" customHeight="1">
      <c r="A133" s="33" t="s">
        <v>125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1">
        <v>10</v>
      </c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2" t="s">
        <v>74</v>
      </c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</row>
    <row r="134" spans="1:123" s="1" customFormat="1" ht="12" customHeight="1">
      <c r="A134" s="33" t="s">
        <v>126</v>
      </c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1">
        <v>20</v>
      </c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2">
        <v>0</v>
      </c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</row>
    <row r="135" spans="1:123" s="1" customFormat="1" ht="12" customHeight="1">
      <c r="A135" s="33" t="s">
        <v>145</v>
      </c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1">
        <v>30</v>
      </c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2">
        <v>0</v>
      </c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</row>
    <row r="136" spans="1:123" s="1" customFormat="1" ht="12" customHeight="1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32">
        <v>0</v>
      </c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</row>
    <row r="137" spans="1:123" s="1" customFormat="1" ht="12" customHeight="1">
      <c r="A137" s="33" t="s">
        <v>146</v>
      </c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1">
        <v>40</v>
      </c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2">
        <v>0</v>
      </c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</row>
    <row r="138" spans="1:123" s="1" customFormat="1" ht="12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32">
        <v>0</v>
      </c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</row>
    <row r="139" spans="1:123" s="1" customFormat="1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16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</row>
    <row r="140" spans="1:123" s="1" customFormat="1" ht="12.75" customHeight="1">
      <c r="A140" s="17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34" t="s">
        <v>147</v>
      </c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</row>
    <row r="141" spans="1:123" s="1" customFormat="1" ht="12.75" customHeight="1">
      <c r="A141" s="35" t="s">
        <v>148</v>
      </c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</row>
    <row r="142" spans="1:123" s="1" customFormat="1" ht="6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16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</row>
    <row r="143" spans="1:123" s="1" customFormat="1" ht="12" customHeight="1">
      <c r="A143" s="36" t="s">
        <v>37</v>
      </c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7" t="s">
        <v>88</v>
      </c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 t="s">
        <v>51</v>
      </c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</row>
    <row r="144" spans="1:123" s="1" customFormat="1" ht="11.25" customHeight="1">
      <c r="A144" s="38">
        <v>1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9">
        <v>2</v>
      </c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>
        <v>3</v>
      </c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</row>
    <row r="145" spans="1:123" s="1" customFormat="1" ht="12" customHeight="1">
      <c r="A145" s="33" t="s">
        <v>149</v>
      </c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1">
        <v>10</v>
      </c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2">
        <v>0</v>
      </c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</row>
    <row r="146" spans="1:123" s="1" customFormat="1" ht="34.5" customHeight="1">
      <c r="A146" s="33" t="s">
        <v>150</v>
      </c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1">
        <v>20</v>
      </c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2">
        <v>0</v>
      </c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</row>
    <row r="147" spans="1:123" s="1" customFormat="1" ht="12" customHeight="1">
      <c r="A147" s="30" t="s">
        <v>151</v>
      </c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1">
        <v>30</v>
      </c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2">
        <v>0</v>
      </c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</row>
    <row r="148" spans="1:123" s="1" customFormat="1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16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</row>
    <row r="149" spans="1:123" s="1" customFormat="1" ht="12.75" customHeight="1">
      <c r="A149" s="23" t="s">
        <v>152</v>
      </c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</row>
    <row r="150" spans="1:123" s="1" customFormat="1" ht="12.75" customHeight="1">
      <c r="A150" s="23" t="s">
        <v>153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"/>
      <c r="BY150" s="2"/>
      <c r="BZ150" s="28" t="s">
        <v>162</v>
      </c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</row>
    <row r="151" spans="1:123" s="1" customFormat="1" ht="12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2"/>
      <c r="AY151" s="2"/>
      <c r="AZ151" s="2"/>
      <c r="BA151" s="2"/>
      <c r="BB151" s="2"/>
      <c r="BC151" s="2"/>
      <c r="BD151" s="25" t="s">
        <v>4</v>
      </c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"/>
      <c r="BY151" s="2"/>
      <c r="BZ151" s="25" t="s">
        <v>5</v>
      </c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</row>
    <row r="152" spans="1:123" s="1" customFormat="1" ht="12.75" customHeight="1">
      <c r="A152" s="23" t="s">
        <v>154</v>
      </c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</row>
    <row r="153" spans="1:124" s="1" customFormat="1" ht="12.75" customHeight="1">
      <c r="A153" s="23" t="s">
        <v>155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"/>
      <c r="BY153" s="2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</row>
    <row r="154" spans="1:123" s="1" customFormat="1" ht="12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2"/>
      <c r="AY154" s="2"/>
      <c r="AZ154" s="2"/>
      <c r="BA154" s="2"/>
      <c r="BB154" s="2"/>
      <c r="BC154" s="2"/>
      <c r="BD154" s="25" t="s">
        <v>4</v>
      </c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"/>
      <c r="BY154" s="2"/>
      <c r="BZ154" s="25" t="s">
        <v>5</v>
      </c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</row>
    <row r="155" spans="1:123" s="1" customFormat="1" ht="12.75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</row>
    <row r="156" spans="1:123" s="1" customFormat="1" ht="12.75" customHeight="1">
      <c r="A156" s="23" t="s">
        <v>156</v>
      </c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"/>
      <c r="BY156" s="2"/>
      <c r="BZ156" s="28" t="s">
        <v>157</v>
      </c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</row>
    <row r="157" spans="1:123" s="1" customFormat="1" ht="12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2"/>
      <c r="AY157" s="2"/>
      <c r="AZ157" s="2"/>
      <c r="BA157" s="2"/>
      <c r="BB157" s="2"/>
      <c r="BC157" s="2"/>
      <c r="BD157" s="25" t="s">
        <v>4</v>
      </c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"/>
      <c r="BY157" s="2"/>
      <c r="BZ157" s="25" t="s">
        <v>5</v>
      </c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</row>
    <row r="158" spans="1:123" s="1" customFormat="1" ht="11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</row>
    <row r="159" spans="1:123" s="1" customFormat="1" ht="12.75" customHeight="1">
      <c r="A159" s="23" t="s">
        <v>158</v>
      </c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"/>
      <c r="BY159" s="2"/>
      <c r="BZ159" s="27" t="s">
        <v>159</v>
      </c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</row>
    <row r="160" spans="1:123" s="1" customFormat="1" ht="12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2"/>
      <c r="AY160" s="2"/>
      <c r="AZ160" s="2"/>
      <c r="BA160" s="2"/>
      <c r="BB160" s="2"/>
      <c r="BC160" s="2"/>
      <c r="BD160" s="25" t="s">
        <v>4</v>
      </c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"/>
      <c r="BY160" s="2"/>
      <c r="BZ160" s="25" t="s">
        <v>5</v>
      </c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</row>
    <row r="161" spans="1:42" s="1" customFormat="1" ht="12.75" customHeight="1">
      <c r="A161" s="23" t="s">
        <v>160</v>
      </c>
      <c r="B161" s="23"/>
      <c r="C161" s="23"/>
      <c r="D161" s="23"/>
      <c r="E161" s="23"/>
      <c r="F161" s="23" t="s">
        <v>161</v>
      </c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</row>
    <row r="162" spans="1:42" s="1" customFormat="1" ht="6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</row>
    <row r="163" spans="1:42" s="1" customFormat="1" ht="12" customHeight="1">
      <c r="A163" s="24">
        <v>43647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</row>
  </sheetData>
  <sheetProtection selectLockedCells="1" selectUnlockedCells="1"/>
  <mergeCells count="536">
    <mergeCell ref="CO1:FW1"/>
    <mergeCell ref="BE3:DD3"/>
    <mergeCell ref="DX3:FW3"/>
    <mergeCell ref="BE4:DD4"/>
    <mergeCell ref="DX4:FW4"/>
    <mergeCell ref="BE5:DD5"/>
    <mergeCell ref="DX5:FW5"/>
    <mergeCell ref="BE6:BX6"/>
    <mergeCell ref="CA6:DD6"/>
    <mergeCell ref="DX6:EQ6"/>
    <mergeCell ref="ET6:FW6"/>
    <mergeCell ref="BE7:BX7"/>
    <mergeCell ref="CA7:DD7"/>
    <mergeCell ref="DX7:EQ7"/>
    <mergeCell ref="ET7:FW7"/>
    <mergeCell ref="EN8:FE8"/>
    <mergeCell ref="FF8:FI8"/>
    <mergeCell ref="BL8:BM8"/>
    <mergeCell ref="BN8:BQ8"/>
    <mergeCell ref="BR8:BS8"/>
    <mergeCell ref="BU8:CL8"/>
    <mergeCell ref="CM8:CP8"/>
    <mergeCell ref="CQ8:CT8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BW12:CM12"/>
    <mergeCell ref="CO12:DD12"/>
    <mergeCell ref="EP12:FF12"/>
    <mergeCell ref="FH12:FW12"/>
    <mergeCell ref="CH13:CM13"/>
    <mergeCell ref="CO13:DD13"/>
    <mergeCell ref="FA13:FF13"/>
    <mergeCell ref="FH13:FW13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AN18:AY18"/>
    <mergeCell ref="CC18:CM18"/>
    <mergeCell ref="CO18:DD18"/>
    <mergeCell ref="EV18:FF18"/>
    <mergeCell ref="FH18:FW18"/>
    <mergeCell ref="AN20:EX21"/>
    <mergeCell ref="AN22:EX23"/>
    <mergeCell ref="A25:DS25"/>
    <mergeCell ref="A26:DS26"/>
    <mergeCell ref="A27:FW29"/>
    <mergeCell ref="A31:DS31"/>
    <mergeCell ref="A32:FW34"/>
    <mergeCell ref="A36:DS36"/>
    <mergeCell ref="A37:FW39"/>
    <mergeCell ref="A41:DS41"/>
    <mergeCell ref="A43:CI43"/>
    <mergeCell ref="CJ43:DS43"/>
    <mergeCell ref="A44:CI44"/>
    <mergeCell ref="CJ44:DS44"/>
    <mergeCell ref="A45:CI45"/>
    <mergeCell ref="CJ45:DS45"/>
    <mergeCell ref="A46:CI46"/>
    <mergeCell ref="CJ46:DS46"/>
    <mergeCell ref="A47:CI47"/>
    <mergeCell ref="CJ47:DS47"/>
    <mergeCell ref="A48:CI48"/>
    <mergeCell ref="CJ48:DS48"/>
    <mergeCell ref="A49:CI49"/>
    <mergeCell ref="CJ49:DS49"/>
    <mergeCell ref="A51:DS51"/>
    <mergeCell ref="A52:DS52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63:F63"/>
    <mergeCell ref="G63:CI63"/>
    <mergeCell ref="CJ63:DS63"/>
    <mergeCell ref="A64:F64"/>
    <mergeCell ref="G64:CI64"/>
    <mergeCell ref="CJ64:DS64"/>
    <mergeCell ref="A65:F65"/>
    <mergeCell ref="G65:CI65"/>
    <mergeCell ref="CJ65:DS65"/>
    <mergeCell ref="A66:F66"/>
    <mergeCell ref="G66:CI66"/>
    <mergeCell ref="CJ66:DS66"/>
    <mergeCell ref="A67:F67"/>
    <mergeCell ref="G67:CI67"/>
    <mergeCell ref="CJ67:DS67"/>
    <mergeCell ref="A68:F68"/>
    <mergeCell ref="G68:CI68"/>
    <mergeCell ref="CJ68:DS68"/>
    <mergeCell ref="A69:F69"/>
    <mergeCell ref="G69:CI69"/>
    <mergeCell ref="CJ69:DS69"/>
    <mergeCell ref="A70:F70"/>
    <mergeCell ref="G70:CI70"/>
    <mergeCell ref="CJ70:DS70"/>
    <mergeCell ref="A71:F71"/>
    <mergeCell ref="G71:CI71"/>
    <mergeCell ref="CJ71:DS71"/>
    <mergeCell ref="A72:F72"/>
    <mergeCell ref="G72:CI72"/>
    <mergeCell ref="CJ72:DS72"/>
    <mergeCell ref="A73:F73"/>
    <mergeCell ref="G73:CI73"/>
    <mergeCell ref="CJ73:DS73"/>
    <mergeCell ref="A74:F74"/>
    <mergeCell ref="G74:CI74"/>
    <mergeCell ref="CJ74:DS74"/>
    <mergeCell ref="A75:F75"/>
    <mergeCell ref="G75:CI75"/>
    <mergeCell ref="CJ75:DS75"/>
    <mergeCell ref="A76:F76"/>
    <mergeCell ref="G76:CI76"/>
    <mergeCell ref="CJ76:DS76"/>
    <mergeCell ref="A77:F77"/>
    <mergeCell ref="G77:CI77"/>
    <mergeCell ref="CJ77:DS77"/>
    <mergeCell ref="A78:F78"/>
    <mergeCell ref="G78:CI78"/>
    <mergeCell ref="CJ78:DS78"/>
    <mergeCell ref="A79:F79"/>
    <mergeCell ref="G79:CI79"/>
    <mergeCell ref="CJ79:DS79"/>
    <mergeCell ref="A80:F80"/>
    <mergeCell ref="G80:CI80"/>
    <mergeCell ref="CJ80:DS80"/>
    <mergeCell ref="A81:F81"/>
    <mergeCell ref="G81:CI81"/>
    <mergeCell ref="CJ81:DS81"/>
    <mergeCell ref="CV83:DS83"/>
    <mergeCell ref="A84:DS84"/>
    <mergeCell ref="AR85:CD85"/>
    <mergeCell ref="A87:T90"/>
    <mergeCell ref="U87:AA90"/>
    <mergeCell ref="AB87:AO90"/>
    <mergeCell ref="AP87:FW87"/>
    <mergeCell ref="AP88:BH90"/>
    <mergeCell ref="BI88:FW88"/>
    <mergeCell ref="BI89:BY90"/>
    <mergeCell ref="BZ89:CP90"/>
    <mergeCell ref="CQ89:DG90"/>
    <mergeCell ref="DH89:DX90"/>
    <mergeCell ref="DY89:EO90"/>
    <mergeCell ref="EP89:FW89"/>
    <mergeCell ref="EP90:FF90"/>
    <mergeCell ref="FG90:FW90"/>
    <mergeCell ref="A91:T91"/>
    <mergeCell ref="U91:AA91"/>
    <mergeCell ref="AB91:AO91"/>
    <mergeCell ref="AP91:BH91"/>
    <mergeCell ref="BI91:BY91"/>
    <mergeCell ref="BZ91:CP91"/>
    <mergeCell ref="CQ91:DG91"/>
    <mergeCell ref="DH91:DX91"/>
    <mergeCell ref="DY91:EO91"/>
    <mergeCell ref="EP91:FF91"/>
    <mergeCell ref="FG91:FW91"/>
    <mergeCell ref="A92:T92"/>
    <mergeCell ref="U92:AA92"/>
    <mergeCell ref="AB92:AO92"/>
    <mergeCell ref="AP92:BH92"/>
    <mergeCell ref="BI92:BY92"/>
    <mergeCell ref="BZ92:CP92"/>
    <mergeCell ref="CQ92:DG92"/>
    <mergeCell ref="DH92:DX92"/>
    <mergeCell ref="DY92:EO92"/>
    <mergeCell ref="EP92:FF92"/>
    <mergeCell ref="FG92:FW92"/>
    <mergeCell ref="A93:T93"/>
    <mergeCell ref="U93:AA93"/>
    <mergeCell ref="AB93:AO93"/>
    <mergeCell ref="AP93:BH93"/>
    <mergeCell ref="BI93:BY93"/>
    <mergeCell ref="BZ93:CP93"/>
    <mergeCell ref="CQ93:DG93"/>
    <mergeCell ref="DH93:DX93"/>
    <mergeCell ref="DY93:EO93"/>
    <mergeCell ref="EP93:FF93"/>
    <mergeCell ref="FG93:FW93"/>
    <mergeCell ref="A94:T94"/>
    <mergeCell ref="U94:AA94"/>
    <mergeCell ref="AB94:AO94"/>
    <mergeCell ref="AP94:BH94"/>
    <mergeCell ref="BI94:BY94"/>
    <mergeCell ref="BZ94:CP94"/>
    <mergeCell ref="CQ94:DG94"/>
    <mergeCell ref="DH94:DX94"/>
    <mergeCell ref="DY94:EO94"/>
    <mergeCell ref="EP94:FF94"/>
    <mergeCell ref="FG94:FW94"/>
    <mergeCell ref="A95:T95"/>
    <mergeCell ref="U95:AA95"/>
    <mergeCell ref="AB95:AO95"/>
    <mergeCell ref="AP95:BH95"/>
    <mergeCell ref="BI95:BY95"/>
    <mergeCell ref="BZ95:CP95"/>
    <mergeCell ref="CQ95:DG95"/>
    <mergeCell ref="DH95:DX95"/>
    <mergeCell ref="DY95:EO95"/>
    <mergeCell ref="EP95:FF95"/>
    <mergeCell ref="FG95:FW95"/>
    <mergeCell ref="A96:T96"/>
    <mergeCell ref="U96:AA96"/>
    <mergeCell ref="AB96:AO96"/>
    <mergeCell ref="AP96:BH96"/>
    <mergeCell ref="BI96:BY96"/>
    <mergeCell ref="BZ96:CP96"/>
    <mergeCell ref="CQ96:DG96"/>
    <mergeCell ref="DH96:DX96"/>
    <mergeCell ref="DY96:EO96"/>
    <mergeCell ref="EP96:FF96"/>
    <mergeCell ref="FG96:FW96"/>
    <mergeCell ref="A97:T97"/>
    <mergeCell ref="U97:AA97"/>
    <mergeCell ref="AB97:AO97"/>
    <mergeCell ref="AP97:BH97"/>
    <mergeCell ref="BI97:BY97"/>
    <mergeCell ref="BZ97:CP97"/>
    <mergeCell ref="CQ97:DG97"/>
    <mergeCell ref="DH97:DX97"/>
    <mergeCell ref="DY97:EO97"/>
    <mergeCell ref="EP97:FF97"/>
    <mergeCell ref="FG97:FW97"/>
    <mergeCell ref="A98:T98"/>
    <mergeCell ref="U98:AA98"/>
    <mergeCell ref="AB98:AO98"/>
    <mergeCell ref="AP98:BH98"/>
    <mergeCell ref="BI98:BY98"/>
    <mergeCell ref="BZ98:CP98"/>
    <mergeCell ref="CQ98:DG98"/>
    <mergeCell ref="DH98:DX98"/>
    <mergeCell ref="DY98:EO98"/>
    <mergeCell ref="EP98:FF98"/>
    <mergeCell ref="FG98:FW98"/>
    <mergeCell ref="A99:T99"/>
    <mergeCell ref="U99:AA99"/>
    <mergeCell ref="AB99:AO99"/>
    <mergeCell ref="AP99:BH99"/>
    <mergeCell ref="BI99:BY99"/>
    <mergeCell ref="BZ99:CP99"/>
    <mergeCell ref="CQ99:DG99"/>
    <mergeCell ref="DH99:DX99"/>
    <mergeCell ref="DY99:EO99"/>
    <mergeCell ref="EP99:FF99"/>
    <mergeCell ref="FG99:FW99"/>
    <mergeCell ref="A100:T100"/>
    <mergeCell ref="U100:AA100"/>
    <mergeCell ref="AB100:AO100"/>
    <mergeCell ref="AP100:BH100"/>
    <mergeCell ref="BI100:BY100"/>
    <mergeCell ref="BZ100:CP100"/>
    <mergeCell ref="CQ100:DG100"/>
    <mergeCell ref="DH100:DX100"/>
    <mergeCell ref="DY100:EO100"/>
    <mergeCell ref="EP100:FF100"/>
    <mergeCell ref="FG100:FW100"/>
    <mergeCell ref="A101:T101"/>
    <mergeCell ref="U101:AA101"/>
    <mergeCell ref="AB101:AO101"/>
    <mergeCell ref="AP101:BH101"/>
    <mergeCell ref="BI101:BY101"/>
    <mergeCell ref="BZ101:CP101"/>
    <mergeCell ref="CQ101:DG101"/>
    <mergeCell ref="DH101:DX101"/>
    <mergeCell ref="DY101:EO101"/>
    <mergeCell ref="EP101:FF101"/>
    <mergeCell ref="FG101:FW101"/>
    <mergeCell ref="A102:T102"/>
    <mergeCell ref="U102:AA102"/>
    <mergeCell ref="AB102:AO102"/>
    <mergeCell ref="AP102:BH102"/>
    <mergeCell ref="BI102:BY102"/>
    <mergeCell ref="BZ102:CP102"/>
    <mergeCell ref="CQ102:DG102"/>
    <mergeCell ref="DH102:DX102"/>
    <mergeCell ref="DY102:EO102"/>
    <mergeCell ref="EP102:FF102"/>
    <mergeCell ref="FG102:FW102"/>
    <mergeCell ref="A103:T103"/>
    <mergeCell ref="U103:AA103"/>
    <mergeCell ref="AB103:AO103"/>
    <mergeCell ref="AP103:BH103"/>
    <mergeCell ref="BI103:BY103"/>
    <mergeCell ref="BZ103:CP103"/>
    <mergeCell ref="CQ103:DG103"/>
    <mergeCell ref="DH103:DX103"/>
    <mergeCell ref="DY103:EO103"/>
    <mergeCell ref="EP103:FF103"/>
    <mergeCell ref="FG103:FW103"/>
    <mergeCell ref="A104:T104"/>
    <mergeCell ref="U104:AA104"/>
    <mergeCell ref="AB104:AO104"/>
    <mergeCell ref="AP104:BH104"/>
    <mergeCell ref="BI104:BY104"/>
    <mergeCell ref="BZ104:CP104"/>
    <mergeCell ref="CQ104:DG104"/>
    <mergeCell ref="DH104:DX104"/>
    <mergeCell ref="DY104:EO104"/>
    <mergeCell ref="EP104:FF104"/>
    <mergeCell ref="FG104:FW104"/>
    <mergeCell ref="A105:T105"/>
    <mergeCell ref="U105:AA105"/>
    <mergeCell ref="AB105:AO105"/>
    <mergeCell ref="AP105:BH105"/>
    <mergeCell ref="BI105:BY105"/>
    <mergeCell ref="BZ105:CP105"/>
    <mergeCell ref="CQ105:DG105"/>
    <mergeCell ref="DH105:DX105"/>
    <mergeCell ref="DY105:EO105"/>
    <mergeCell ref="EP105:FF105"/>
    <mergeCell ref="FG105:FW105"/>
    <mergeCell ref="A106:T106"/>
    <mergeCell ref="U106:AA106"/>
    <mergeCell ref="AB106:AO106"/>
    <mergeCell ref="AP106:BH106"/>
    <mergeCell ref="BI106:BY106"/>
    <mergeCell ref="BZ106:CP106"/>
    <mergeCell ref="CQ106:DG106"/>
    <mergeCell ref="DH106:DX106"/>
    <mergeCell ref="DY106:EO106"/>
    <mergeCell ref="EP106:FF106"/>
    <mergeCell ref="FG106:FW106"/>
    <mergeCell ref="A107:T107"/>
    <mergeCell ref="U107:AA107"/>
    <mergeCell ref="AB107:AO107"/>
    <mergeCell ref="AP107:BH107"/>
    <mergeCell ref="BI107:BY107"/>
    <mergeCell ref="BZ107:CP107"/>
    <mergeCell ref="CQ107:DG107"/>
    <mergeCell ref="DH107:DX107"/>
    <mergeCell ref="DY107:EO107"/>
    <mergeCell ref="EP107:FF107"/>
    <mergeCell ref="FG107:FW107"/>
    <mergeCell ref="A108:T108"/>
    <mergeCell ref="U108:AA108"/>
    <mergeCell ref="AB108:AO108"/>
    <mergeCell ref="AP108:BH108"/>
    <mergeCell ref="BI108:BY108"/>
    <mergeCell ref="BZ108:CP108"/>
    <mergeCell ref="CQ108:DG108"/>
    <mergeCell ref="DH108:DX108"/>
    <mergeCell ref="DY108:EO108"/>
    <mergeCell ref="EP108:FF108"/>
    <mergeCell ref="FG108:FW108"/>
    <mergeCell ref="A109:T109"/>
    <mergeCell ref="U109:AA109"/>
    <mergeCell ref="AB109:AO109"/>
    <mergeCell ref="AP109:BH109"/>
    <mergeCell ref="BI109:BY109"/>
    <mergeCell ref="BZ109:CP109"/>
    <mergeCell ref="CQ109:DG109"/>
    <mergeCell ref="DH109:DX109"/>
    <mergeCell ref="DY109:EO109"/>
    <mergeCell ref="EP109:FF109"/>
    <mergeCell ref="FG109:FW109"/>
    <mergeCell ref="CV111:DS111"/>
    <mergeCell ref="A112:DS112"/>
    <mergeCell ref="AR113:CD113"/>
    <mergeCell ref="A115:T118"/>
    <mergeCell ref="U115:AA118"/>
    <mergeCell ref="AB115:AI118"/>
    <mergeCell ref="AJ115:FW115"/>
    <mergeCell ref="AJ116:CE117"/>
    <mergeCell ref="CF116:FW116"/>
    <mergeCell ref="CF117:EA117"/>
    <mergeCell ref="EB117:FW117"/>
    <mergeCell ref="AJ118:AY118"/>
    <mergeCell ref="AZ118:BO118"/>
    <mergeCell ref="BP118:CE118"/>
    <mergeCell ref="CF118:CU118"/>
    <mergeCell ref="CV118:DK118"/>
    <mergeCell ref="DL118:EA118"/>
    <mergeCell ref="EB118:EQ118"/>
    <mergeCell ref="ER118:FG118"/>
    <mergeCell ref="FH118:FW118"/>
    <mergeCell ref="A119:T119"/>
    <mergeCell ref="U119:AA119"/>
    <mergeCell ref="AB119:AI119"/>
    <mergeCell ref="AJ119:AY119"/>
    <mergeCell ref="AZ119:BO119"/>
    <mergeCell ref="BP119:CE119"/>
    <mergeCell ref="CF119:CU119"/>
    <mergeCell ref="CV119:DK119"/>
    <mergeCell ref="DL119:EA119"/>
    <mergeCell ref="EB119:EQ119"/>
    <mergeCell ref="ER119:FG119"/>
    <mergeCell ref="FH119:FW119"/>
    <mergeCell ref="A120:T120"/>
    <mergeCell ref="U120:AA120"/>
    <mergeCell ref="AB120:AI120"/>
    <mergeCell ref="AJ120:AY120"/>
    <mergeCell ref="AZ120:BO120"/>
    <mergeCell ref="BP120:CE120"/>
    <mergeCell ref="CF120:CU120"/>
    <mergeCell ref="CV120:DK120"/>
    <mergeCell ref="DL120:EA120"/>
    <mergeCell ref="EB120:EQ120"/>
    <mergeCell ref="ER120:FG120"/>
    <mergeCell ref="FH120:FW120"/>
    <mergeCell ref="A121:T121"/>
    <mergeCell ref="U121:AA121"/>
    <mergeCell ref="AB121:AI121"/>
    <mergeCell ref="AJ121:AY121"/>
    <mergeCell ref="AZ121:BO121"/>
    <mergeCell ref="BP121:CE121"/>
    <mergeCell ref="CF121:CU121"/>
    <mergeCell ref="CV121:DK121"/>
    <mergeCell ref="DL121:EA121"/>
    <mergeCell ref="EB121:EQ121"/>
    <mergeCell ref="ER121:FG121"/>
    <mergeCell ref="FH121:FW121"/>
    <mergeCell ref="A122:T122"/>
    <mergeCell ref="U122:AA122"/>
    <mergeCell ref="AB122:AI122"/>
    <mergeCell ref="AJ122:AY122"/>
    <mergeCell ref="AZ122:BO122"/>
    <mergeCell ref="BP122:CE122"/>
    <mergeCell ref="CF122:CU122"/>
    <mergeCell ref="CV122:DK122"/>
    <mergeCell ref="DL122:EA122"/>
    <mergeCell ref="EB122:EQ122"/>
    <mergeCell ref="ER122:FG122"/>
    <mergeCell ref="FH122:FW122"/>
    <mergeCell ref="A123:T123"/>
    <mergeCell ref="U123:AA123"/>
    <mergeCell ref="AB123:AI123"/>
    <mergeCell ref="AJ123:AY123"/>
    <mergeCell ref="AZ123:BO123"/>
    <mergeCell ref="BP123:CE123"/>
    <mergeCell ref="CF123:CU123"/>
    <mergeCell ref="CV123:DK123"/>
    <mergeCell ref="DL123:EA123"/>
    <mergeCell ref="EB123:EQ123"/>
    <mergeCell ref="ER123:FG123"/>
    <mergeCell ref="FH123:FW123"/>
    <mergeCell ref="A124:T124"/>
    <mergeCell ref="U124:AA124"/>
    <mergeCell ref="AB124:AI124"/>
    <mergeCell ref="AJ124:AY124"/>
    <mergeCell ref="AZ124:BO124"/>
    <mergeCell ref="BP124:CE124"/>
    <mergeCell ref="CF124:CU124"/>
    <mergeCell ref="CV124:DK124"/>
    <mergeCell ref="DL124:EA124"/>
    <mergeCell ref="EB124:EQ124"/>
    <mergeCell ref="ER124:FG124"/>
    <mergeCell ref="FH124:FW124"/>
    <mergeCell ref="CV126:DS126"/>
    <mergeCell ref="A127:DS127"/>
    <mergeCell ref="AR128:CD128"/>
    <mergeCell ref="AR129:CD129"/>
    <mergeCell ref="A131:BV131"/>
    <mergeCell ref="BW131:CK131"/>
    <mergeCell ref="CL131:DS131"/>
    <mergeCell ref="A132:BV132"/>
    <mergeCell ref="BW132:CK132"/>
    <mergeCell ref="CL132:DS132"/>
    <mergeCell ref="A133:BV133"/>
    <mergeCell ref="BW133:CK133"/>
    <mergeCell ref="CL133:DS133"/>
    <mergeCell ref="A134:BV134"/>
    <mergeCell ref="BW134:CK134"/>
    <mergeCell ref="CL134:DS134"/>
    <mergeCell ref="A135:BV135"/>
    <mergeCell ref="BW135:CK135"/>
    <mergeCell ref="CL135:DS135"/>
    <mergeCell ref="A136:BV136"/>
    <mergeCell ref="BW136:CK136"/>
    <mergeCell ref="CL136:DS136"/>
    <mergeCell ref="A137:BV137"/>
    <mergeCell ref="BW137:CK137"/>
    <mergeCell ref="CL137:DS137"/>
    <mergeCell ref="A138:BV138"/>
    <mergeCell ref="BW138:CK138"/>
    <mergeCell ref="CL138:DS138"/>
    <mergeCell ref="CV140:DS140"/>
    <mergeCell ref="A141:DS141"/>
    <mergeCell ref="A143:BV143"/>
    <mergeCell ref="BW143:CK143"/>
    <mergeCell ref="CL143:DS143"/>
    <mergeCell ref="A144:BV144"/>
    <mergeCell ref="BW144:CK144"/>
    <mergeCell ref="CL144:DS144"/>
    <mergeCell ref="A145:BV145"/>
    <mergeCell ref="BW145:CK145"/>
    <mergeCell ref="CL145:DS145"/>
    <mergeCell ref="A146:BV146"/>
    <mergeCell ref="BW146:CK146"/>
    <mergeCell ref="CL146:DS146"/>
    <mergeCell ref="A147:BV147"/>
    <mergeCell ref="BW147:CK147"/>
    <mergeCell ref="CL147:DS147"/>
    <mergeCell ref="A149:BC149"/>
    <mergeCell ref="A150:BC150"/>
    <mergeCell ref="BD150:BW150"/>
    <mergeCell ref="BZ150:DS150"/>
    <mergeCell ref="BD151:BW151"/>
    <mergeCell ref="BZ151:DS151"/>
    <mergeCell ref="A152:BC152"/>
    <mergeCell ref="A153:BC153"/>
    <mergeCell ref="BD153:BW153"/>
    <mergeCell ref="BZ153:DT153"/>
    <mergeCell ref="BD154:BW154"/>
    <mergeCell ref="BZ154:DS154"/>
    <mergeCell ref="A155:BC155"/>
    <mergeCell ref="A156:BC156"/>
    <mergeCell ref="BD156:BW156"/>
    <mergeCell ref="BZ156:DS156"/>
    <mergeCell ref="A161:E161"/>
    <mergeCell ref="F161:AP161"/>
    <mergeCell ref="A163:AP163"/>
    <mergeCell ref="BD157:BW157"/>
    <mergeCell ref="BZ157:DS157"/>
    <mergeCell ref="A159:BC159"/>
    <mergeCell ref="BD159:BW159"/>
    <mergeCell ref="BZ159:DS159"/>
    <mergeCell ref="BD160:BW160"/>
    <mergeCell ref="BZ160:DS160"/>
  </mergeCells>
  <printOptions/>
  <pageMargins left="0.4" right="0.3" top="0.4597222222222222" bottom="0.9840277777777777" header="0.5118055555555555" footer="0.5118055555555555"/>
  <pageSetup horizontalDpi="300" verticalDpi="300" orientation="landscape" paperSize="9" scale="83" r:id="rId1"/>
  <rowBreaks count="6" manualBreakCount="6">
    <brk id="39" max="255" man="1"/>
    <brk id="56" max="255" man="1"/>
    <brk id="82" max="255" man="1"/>
    <brk id="110" max="255" man="1"/>
    <brk id="125" max="255" man="1"/>
    <brk id="1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cp:lastPrinted>2019-03-12T01:07:59Z</cp:lastPrinted>
  <dcterms:created xsi:type="dcterms:W3CDTF">2019-05-21T04:15:28Z</dcterms:created>
  <dcterms:modified xsi:type="dcterms:W3CDTF">2019-12-13T04:42:48Z</dcterms:modified>
  <cp:category/>
  <cp:version/>
  <cp:contentType/>
  <cp:contentStatus/>
</cp:coreProperties>
</file>